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熙\财务工作\预算编制\2020年预算\20.2.6 二下\2020年预算批复\2020分单位批复2\"/>
    </mc:Choice>
  </mc:AlternateContent>
  <bookViews>
    <workbookView xWindow="240" yWindow="15" windowWidth="19440" windowHeight="11640" tabRatio="699" firstSheet="6" activeTab="13"/>
  </bookViews>
  <sheets>
    <sheet name="封面" sheetId="1" r:id="rId1"/>
    <sheet name="收支总表1" sheetId="4" r:id="rId2"/>
    <sheet name="收入总表2" sheetId="16" r:id="rId3"/>
    <sheet name="支出总表3" sheetId="6" r:id="rId4"/>
    <sheet name="省本级项目安排明细表" sheetId="39" r:id="rId5"/>
    <sheet name="人员支出4" sheetId="35" r:id="rId6"/>
    <sheet name="对个人和家庭的补助支出5" sheetId="36" r:id="rId7"/>
    <sheet name="公用支出6" sheetId="37" r:id="rId8"/>
    <sheet name="专项支出7" sheetId="11" r:id="rId9"/>
    <sheet name="其他人员支出8" sheetId="20" r:id="rId10"/>
    <sheet name="其他对个人和家庭的补助支出9" sheetId="24" r:id="rId11"/>
    <sheet name="其他公用支出10" sheetId="25" r:id="rId12"/>
    <sheet name="征收计划表11" sheetId="17" r:id="rId13"/>
    <sheet name="政府采购、政府购买服务及资产购置预算表" sheetId="30" r:id="rId14"/>
    <sheet name="2020年省级一般公共预算支出经济分类情况表13" sheetId="27" r:id="rId15"/>
    <sheet name="2020年省级一般公共预算基本支出经济分类情况表14" sheetId="28" r:id="rId16"/>
    <sheet name="2020年“三公”经费财政拨款预算情况表15" sheetId="29" r:id="rId17"/>
    <sheet name="收支总表-财政拨款" sheetId="31" r:id="rId18"/>
    <sheet name="支出总表3-一般公共预算" sheetId="32" r:id="rId19"/>
    <sheet name="支出总表3-政府性基金" sheetId="38" r:id="rId20"/>
  </sheets>
  <definedNames>
    <definedName name="_xlnm.Print_Area" localSheetId="16">'2020年“三公”经费财政拨款预算情况表15'!$A$1:$H$7</definedName>
    <definedName name="_xlnm.Print_Area" localSheetId="15">'2020年省级一般公共预算基本支出经济分类情况表14'!$A$1:$AE$17</definedName>
    <definedName name="_xlnm.Print_Area" localSheetId="14">'2020年省级一般公共预算支出经济分类情况表13'!$A$1:$L$11</definedName>
    <definedName name="_xlnm.Print_Area" localSheetId="6">对个人和家庭的补助支出5!$A$1:$Y$13</definedName>
    <definedName name="_xlnm.Print_Area" localSheetId="0">封面!$A$1:$A$5</definedName>
    <definedName name="_xlnm.Print_Area" localSheetId="7">公用支出6!$A$1:$W$12</definedName>
    <definedName name="_xlnm.Print_Area" localSheetId="10">其他对个人和家庭的补助支出9!$A$1:$O$7</definedName>
    <definedName name="_xlnm.Print_Area" localSheetId="11">其他公用支出10!$A$1:$Q$7</definedName>
    <definedName name="_xlnm.Print_Area" localSheetId="9">其他人员支出8!$A$1:$O$12</definedName>
    <definedName name="_xlnm.Print_Area" localSheetId="5">人员支出4!$A$1:$AH$15</definedName>
    <definedName name="_xlnm.Print_Area" localSheetId="4">省本级项目安排明细表!$A$1:$T$34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征收计划表11!$A$1:$J$13</definedName>
    <definedName name="_xlnm.Print_Area" localSheetId="13">政府采购、政府购买服务及资产购置预算表!$A$1:$AH$74</definedName>
    <definedName name="_xlnm.Print_Area" localSheetId="3">支出总表3!$A$1:$X$23</definedName>
    <definedName name="_xlnm.Print_Area" localSheetId="18">'支出总表3-一般公共预算'!$A$1:$M$15</definedName>
    <definedName name="_xlnm.Print_Area" localSheetId="19">'支出总表3-政府性基金'!$A$1:$L$7</definedName>
    <definedName name="_xlnm.Print_Area" localSheetId="8">专项支出7!$A$1:$X$12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6">对个人和家庭的补助支出5!$1:$7</definedName>
    <definedName name="_xlnm.Print_Titles" localSheetId="0">封面!$1:$3</definedName>
    <definedName name="_xlnm.Print_Titles" localSheetId="7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5">人员支出4!$1:$7</definedName>
    <definedName name="_xlnm.Print_Titles" localSheetId="4">省本级项目安排明细表!$1:$9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4" hidden="1">省本级项目安排明细表!$2:$9</definedName>
  </definedNames>
  <calcPr calcId="152511"/>
</workbook>
</file>

<file path=xl/calcChain.xml><?xml version="1.0" encoding="utf-8"?>
<calcChain xmlns="http://schemas.openxmlformats.org/spreadsheetml/2006/main">
  <c r="I11" i="39" l="1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29" i="39"/>
  <c r="I30" i="39"/>
  <c r="I31" i="39"/>
  <c r="I32" i="39"/>
  <c r="I33" i="39"/>
  <c r="I34" i="39"/>
  <c r="I35" i="39"/>
  <c r="I10" i="39"/>
  <c r="J12" i="39" l="1"/>
  <c r="K12" i="39"/>
  <c r="M12" i="39"/>
  <c r="N12" i="39"/>
  <c r="O12" i="39"/>
  <c r="P12" i="39"/>
  <c r="Q12" i="39"/>
  <c r="R12" i="39"/>
  <c r="S12" i="39"/>
  <c r="T12" i="39"/>
  <c r="I12" i="39" l="1"/>
</calcChain>
</file>

<file path=xl/sharedStrings.xml><?xml version="1.0" encoding="utf-8"?>
<sst xmlns="http://schemas.openxmlformats.org/spreadsheetml/2006/main" count="1901" uniqueCount="473">
  <si>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</si>
  <si>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2060199</t>
  </si>
  <si>
    <t>其他科学技术管理事务支出</t>
  </si>
  <si>
    <t>50299</t>
  </si>
  <si>
    <t>[01]部门业务费</t>
  </si>
  <si>
    <t xml:space="preserve">  专项业务费</t>
  </si>
  <si>
    <t>10108312003</t>
  </si>
  <si>
    <t xml:space="preserve">    科技业务费</t>
  </si>
  <si>
    <t>政府采购、政府购买服务及资产购置预算表</t>
    <phoneticPr fontId="2" type="noConversion"/>
  </si>
  <si>
    <t>单位性质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</si>
  <si>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</si>
  <si>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</si>
  <si>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</si>
  <si>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</si>
  <si>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</si>
  <si>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</si>
  <si>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</si>
  <si>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</si>
  <si>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</si>
  <si>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</si>
  <si>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</si>
  <si>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</si>
  <si>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</si>
  <si>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</si>
  <si>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</si>
  <si>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</si>
  <si>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</si>
  <si>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</si>
  <si>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</si>
  <si>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</si>
  <si>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</si>
  <si>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其他财政性资金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</si>
  <si>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</si>
  <si>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</si>
  <si>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</si>
  <si>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</si>
  <si>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</si>
  <si>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</si>
  <si>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</si>
  <si>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2020年省级一般公共预算支出经济分类情况表</t>
    <phoneticPr fontId="2" type="noConversion"/>
  </si>
  <si>
    <t>商品和服务支出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</si>
  <si>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</si>
  <si>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</si>
  <si>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</si>
  <si>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</si>
  <si>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</si>
  <si>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</si>
  <si>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</si>
  <si>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</si>
  <si>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</si>
  <si>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</si>
  <si>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</si>
  <si>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</si>
  <si>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</si>
  <si>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</si>
  <si>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</si>
  <si>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</si>
  <si>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</si>
  <si>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</si>
  <si>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</si>
  <si>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</si>
  <si>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</si>
  <si>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</si>
  <si>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</si>
  <si>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</si>
  <si>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</si>
  <si>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</si>
  <si>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</si>
  <si>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</si>
  <si>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</si>
  <si>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</si>
  <si>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</si>
  <si>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</si>
  <si>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</si>
  <si>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转移性支出</t>
    <phoneticPr fontId="2" type="noConversion"/>
  </si>
  <si>
    <t>312301302</t>
  </si>
  <si>
    <t>福建省科学技术厅（本级）</t>
  </si>
  <si>
    <t>2060101</t>
  </si>
  <si>
    <t>行政运行</t>
  </si>
  <si>
    <t>30231</t>
  </si>
  <si>
    <t>公务用车运行维护费</t>
  </si>
  <si>
    <t>50208</t>
  </si>
  <si>
    <t>30209</t>
  </si>
  <si>
    <t>物业管理费</t>
  </si>
  <si>
    <t>50201</t>
  </si>
  <si>
    <t>办公经费</t>
  </si>
  <si>
    <t>50101</t>
  </si>
  <si>
    <t>工资奖金津补贴</t>
  </si>
  <si>
    <t>30305</t>
  </si>
  <si>
    <t>生活补助</t>
  </si>
  <si>
    <t>50901</t>
  </si>
  <si>
    <t>社会福利和救助</t>
  </si>
  <si>
    <t>50199</t>
  </si>
  <si>
    <t>30103</t>
  </si>
  <si>
    <t>奖金</t>
  </si>
  <si>
    <t>2080501</t>
  </si>
  <si>
    <t>行政单位离退休</t>
  </si>
  <si>
    <t>50102</t>
  </si>
  <si>
    <t>社会保障缴费</t>
  </si>
  <si>
    <t>2101101</t>
  </si>
  <si>
    <t>行政单位医疗</t>
  </si>
  <si>
    <t>50103</t>
  </si>
  <si>
    <t xml:space="preserve">  福建省科学技术厅（本级）</t>
  </si>
  <si>
    <t xml:space="preserve">    行政运行</t>
  </si>
  <si>
    <t xml:space="preserve">    行政单位医疗</t>
  </si>
  <si>
    <t xml:space="preserve">    行政单位离退休</t>
  </si>
  <si>
    <t>弥补单位公用经费不足</t>
  </si>
  <si>
    <t>科技业务费</t>
  </si>
  <si>
    <t xml:space="preserve">  312301302</t>
  </si>
  <si>
    <t>其他人员【绩效工资单位自筹部分】</t>
  </si>
  <si>
    <t>其他人员【精神文明奖、未休年休假工资报酬（不含财政补助3000元）、通讯支出和加（值）班误餐支出】</t>
  </si>
  <si>
    <t xml:space="preserve">    312301302</t>
  </si>
  <si>
    <t xml:space="preserve">    福建省科学技术厅（本级）</t>
  </si>
  <si>
    <t>专业技术职务职称评审费</t>
  </si>
  <si>
    <t>[103045004]专业技术人员职业资格考试考务费</t>
  </si>
  <si>
    <t>东山闽台科技交流培训中心租金收入</t>
  </si>
  <si>
    <t>[103070601]行政单位国有资产出租、出借收入</t>
  </si>
  <si>
    <t>党政机关</t>
  </si>
  <si>
    <t xml:space="preserve">  科技业务费</t>
  </si>
  <si>
    <t>政府履职所需辅助性事项</t>
  </si>
  <si>
    <t>政府履职所需其他辅助服务</t>
  </si>
  <si>
    <t>政府购买服务项目</t>
  </si>
  <si>
    <t>次</t>
  </si>
  <si>
    <t>其他适宜由社会力量承担的服务事项</t>
  </si>
  <si>
    <t>其他</t>
  </si>
  <si>
    <t>审计服务</t>
  </si>
  <si>
    <t>审计工作辅助服务</t>
  </si>
  <si>
    <t>监督检查</t>
  </si>
  <si>
    <t>检查评审服务</t>
  </si>
  <si>
    <t>信息技术</t>
  </si>
  <si>
    <t>运行维护服务</t>
  </si>
  <si>
    <t>评估验收</t>
  </si>
  <si>
    <t>其他评估验收服务</t>
  </si>
  <si>
    <t>录音外围设备</t>
  </si>
  <si>
    <t>录音笔</t>
  </si>
  <si>
    <t>便携式计算机</t>
  </si>
  <si>
    <t>防火墙</t>
  </si>
  <si>
    <t>批</t>
  </si>
  <si>
    <t>激光打印机</t>
  </si>
  <si>
    <t>防病毒软件授权（许可）客户端</t>
  </si>
  <si>
    <t>套</t>
  </si>
  <si>
    <t>办公软件授权（许可）</t>
  </si>
  <si>
    <t>复印机</t>
  </si>
  <si>
    <t>中速复印机</t>
  </si>
  <si>
    <t>多功能一体机</t>
  </si>
  <si>
    <t>喷墨打印机</t>
  </si>
  <si>
    <t>数字照相机</t>
  </si>
  <si>
    <t>单反相机</t>
  </si>
  <si>
    <t>装订机</t>
  </si>
  <si>
    <t>轿车</t>
  </si>
  <si>
    <t>辆</t>
  </si>
  <si>
    <t>木制台、桌类</t>
  </si>
  <si>
    <t>木骨架为主的椅凳类</t>
  </si>
  <si>
    <t>保险柜</t>
  </si>
  <si>
    <t>个</t>
  </si>
  <si>
    <t>A4复印纸</t>
  </si>
  <si>
    <t>A3复印纸</t>
  </si>
  <si>
    <t>文件纸</t>
  </si>
  <si>
    <t>喷墨盒</t>
  </si>
  <si>
    <t>墨盒、硒鼓、碳粉</t>
  </si>
  <si>
    <t>文具</t>
  </si>
  <si>
    <t>办公文具（耗材）</t>
  </si>
  <si>
    <t>房屋修缮</t>
  </si>
  <si>
    <t>高新技术企业火炬统计数据申报、核对部分事务性工作委托省创业中心3.6万元。</t>
  </si>
  <si>
    <t xml:space="preserve">科技企业孵化器、众创空间部分事务性工作委托省创业中心15万元。_x000D_
</t>
  </si>
  <si>
    <t>公有房屋修缮（安全检测）</t>
  </si>
  <si>
    <t xml:space="preserve">县（市）创新能力监测填报、统计、审核等日常事务管理工作委托给下属单位农牧业科研中试中心15万元。_x000D_
</t>
  </si>
  <si>
    <t>创新型企业奖励性后补助，委托中介机构专项审计费用30万元。</t>
  </si>
  <si>
    <t>实验动物管理专项工作。</t>
  </si>
  <si>
    <t xml:space="preserve">联合省广播影视集团开展科技电视新闻和专题宣传活动。_x000D_
</t>
  </si>
  <si>
    <t>文件印刷</t>
  </si>
  <si>
    <t>网络与信息安全咨询与技术服务</t>
  </si>
  <si>
    <t>省级扶贫开发人才支持专项计划、挂钩帮扶福安坂中畲族乡帮扶项目日常管理工作服务15万元（中试中心）。</t>
  </si>
  <si>
    <t>向福建日报购买福建科技创新宣传等服务</t>
  </si>
  <si>
    <t>食堂厨具更换维修</t>
  </si>
  <si>
    <t>新型研发机构评估命名工作经费。</t>
  </si>
  <si>
    <t xml:space="preserve">联合科技日报驻福建记者站开展福建科技创新宣传活动。_x000D_
</t>
  </si>
  <si>
    <t xml:space="preserve">通过《新福建APP》等新闻媒体开展5次科技重要新闻图文推送，宣传我省科技创新重要措施和成效。_x000D_
</t>
  </si>
  <si>
    <t xml:space="preserve">联合东南网合作开展省科技厅网络舆情监控工作。_x000D_
</t>
  </si>
  <si>
    <t>牌匾制作</t>
  </si>
  <si>
    <t>健身器材购置维护</t>
  </si>
  <si>
    <t>委托中试中心协助人事处办理厅机关工作人员社保、职称评审、档案整理、工资、人事统计等事务性工作。</t>
  </si>
  <si>
    <t>省高新技术企业认定部分事务性工作委托省创业中心25万元。</t>
  </si>
  <si>
    <t>省技术先进型服务企业认定部分事务性工作委托省创业中心1.2万元。</t>
  </si>
  <si>
    <t>厅食堂食品采购服务。</t>
  </si>
  <si>
    <t>省级高新技术企业备案申报部分事务性工作委托省创业中心20万元。</t>
  </si>
  <si>
    <t>环境整治（绿植、楼顶、停车场）</t>
  </si>
  <si>
    <t>更新购置</t>
  </si>
  <si>
    <t>A3黑白打印机，更新购置</t>
  </si>
  <si>
    <t>A4黑白打印机，更新购置</t>
  </si>
  <si>
    <t>多功能复印机，更新购置</t>
  </si>
  <si>
    <t>购置公务车，红旗H7</t>
  </si>
  <si>
    <t>办公室外墙玻璃漏雨处理</t>
  </si>
  <si>
    <t>楼顶健身房防水维修</t>
  </si>
  <si>
    <t>健身房地板更换</t>
  </si>
  <si>
    <t>办公楼LED屏幕维护</t>
  </si>
  <si>
    <t>办公楼地砖维修</t>
  </si>
  <si>
    <t>办公室整修</t>
  </si>
  <si>
    <t>办公室外墙清洁</t>
  </si>
  <si>
    <t>其他办公楼设施维修</t>
  </si>
  <si>
    <t>办公楼门窗柜等维修</t>
  </si>
  <si>
    <t>办公楼管道维修</t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</si>
  <si>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</si>
  <si>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</si>
  <si>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</si>
  <si>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</si>
  <si>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</si>
  <si>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</si>
  <si>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</si>
  <si>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</si>
  <si>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</si>
  <si>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</si>
  <si>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</si>
  <si>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</si>
  <si>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支出预算汇总表（按单位）</t>
    <phoneticPr fontId="2" type="noConversion"/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</si>
  <si>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</si>
  <si>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</si>
  <si>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</si>
  <si>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</si>
  <si>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</si>
  <si>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</si>
  <si>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</si>
  <si>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</si>
  <si>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其他人员支出明细表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</si>
  <si>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</si>
  <si>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</si>
  <si>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</si>
  <si>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</si>
  <si>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</si>
  <si>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</si>
  <si>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</si>
  <si>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</si>
  <si>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</si>
  <si>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</si>
  <si>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</si>
  <si>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</si>
  <si>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</si>
  <si>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</si>
  <si>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</si>
  <si>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</si>
  <si>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</si>
  <si>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</si>
  <si>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</si>
  <si>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</si>
  <si>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</si>
  <si>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</si>
  <si>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1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</si>
  <si>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</si>
  <si>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</si>
  <si>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</si>
  <si>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合计</t>
    <phoneticPr fontId="2" type="noConversion"/>
  </si>
  <si>
    <t>上缴财政专户金额</t>
    <phoneticPr fontId="2" type="noConversion"/>
  </si>
  <si>
    <t>项目</t>
    <phoneticPr fontId="2" type="noConversion"/>
  </si>
  <si>
    <t>工资福利支出</t>
    <phoneticPr fontId="2" type="noConversion"/>
  </si>
  <si>
    <t>其他收入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</si>
  <si>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</si>
  <si>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</si>
  <si>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</si>
  <si>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</si>
  <si>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</si>
  <si>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</si>
  <si>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</si>
  <si>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</si>
  <si>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</si>
  <si>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</si>
  <si>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</si>
  <si>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</si>
  <si>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上缴财政代管专户金额（教育收费、车辆通行费）</t>
    <phoneticPr fontId="2" type="noConversion"/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</si>
  <si>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</si>
  <si>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</si>
  <si>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</si>
  <si>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</si>
  <si>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</si>
  <si>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</si>
  <si>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</si>
  <si>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</si>
  <si>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上缴省级金库金额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</si>
  <si>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</si>
  <si>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</si>
  <si>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</si>
  <si>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</si>
  <si>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支 预 算 总 表-财 政 拨 款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</si>
  <si>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</si>
  <si>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</si>
  <si>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</si>
  <si>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</si>
  <si>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</si>
  <si>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</si>
  <si>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</si>
  <si>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</si>
  <si>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</si>
  <si>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</si>
  <si>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</si>
  <si>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</si>
  <si>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</si>
  <si>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</si>
  <si>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</si>
  <si>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</si>
  <si>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</si>
  <si>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</si>
  <si>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</si>
  <si>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</si>
  <si>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</si>
  <si>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</si>
  <si>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</si>
  <si>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</si>
  <si>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</si>
  <si>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</si>
  <si>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</si>
  <si>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</si>
  <si>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</si>
  <si>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</si>
  <si>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</si>
  <si>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</si>
  <si>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</si>
  <si>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</si>
  <si>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</si>
  <si>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</si>
  <si>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</si>
  <si>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t>对个人和家庭的补助支出预算表（按单位）</t>
    <phoneticPr fontId="2" type="noConversion"/>
  </si>
  <si>
    <t>对个人和家庭的补助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</si>
  <si>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</si>
  <si>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</si>
  <si>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</si>
  <si>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</si>
  <si>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</si>
  <si>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</si>
  <si>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</si>
  <si>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</si>
  <si>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</si>
  <si>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</si>
  <si>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公用支出预算表（按单位）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</si>
  <si>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</si>
  <si>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</si>
  <si>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</si>
  <si>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</si>
  <si>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</si>
  <si>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物业费补助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</si>
  <si>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</si>
  <si>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</si>
  <si>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</si>
  <si>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</si>
  <si>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其他对个人和家庭的补助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</si>
  <si>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</si>
  <si>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其他公用支出</t>
    <phoneticPr fontId="2" type="noConversion"/>
  </si>
  <si>
    <t>2017年以后形成的结转结余</t>
    <phoneticPr fontId="2" type="noConversion"/>
  </si>
  <si>
    <t>2020年收入计划</t>
    <phoneticPr fontId="2" type="noConversion"/>
  </si>
  <si>
    <t>2020年预算</t>
    <phoneticPr fontId="2" type="noConversion"/>
  </si>
  <si>
    <t>2019年预计收入完成数</t>
    <phoneticPr fontId="2" type="noConversion"/>
  </si>
  <si>
    <t>五、2017年以后形成的结转结余</t>
    <phoneticPr fontId="2" type="noConversion"/>
  </si>
  <si>
    <t>附件1</t>
    <phoneticPr fontId="2" type="noConversion"/>
  </si>
  <si>
    <t>福建省科学技术厅</t>
  </si>
  <si>
    <t>30199</t>
  </si>
  <si>
    <t>其他工资福利支出</t>
  </si>
  <si>
    <t>30112</t>
  </si>
  <si>
    <t>其他社会保障缴费</t>
  </si>
  <si>
    <t>30101</t>
  </si>
  <si>
    <t>基本工资</t>
  </si>
  <si>
    <t>30299</t>
  </si>
  <si>
    <t>其他商品和服务支出</t>
  </si>
  <si>
    <t>30301</t>
  </si>
  <si>
    <t>离休费</t>
  </si>
  <si>
    <t>50905</t>
  </si>
  <si>
    <t>离退休费</t>
  </si>
  <si>
    <t>2080505</t>
  </si>
  <si>
    <t>机关事业单位基本养老保险缴费支出</t>
  </si>
  <si>
    <t>2210201</t>
  </si>
  <si>
    <t>住房公积金</t>
  </si>
  <si>
    <t>30113</t>
  </si>
  <si>
    <t>2210202</t>
  </si>
  <si>
    <t>提租补贴</t>
  </si>
  <si>
    <t>30102</t>
  </si>
  <si>
    <t>津贴补贴</t>
  </si>
  <si>
    <t xml:space="preserve">    机关事业单位基本养老保险缴费支出</t>
  </si>
  <si>
    <t xml:space="preserve">    住房公积金</t>
  </si>
  <si>
    <t xml:space="preserve">    提租补贴</t>
  </si>
  <si>
    <t>已细化项目</t>
  </si>
  <si>
    <t>是</t>
  </si>
  <si>
    <t>312</t>
  </si>
  <si>
    <t xml:space="preserve">    </t>
  </si>
  <si>
    <t>301</t>
  </si>
  <si>
    <t>否</t>
  </si>
  <si>
    <t>集中采购</t>
  </si>
  <si>
    <t>资产购置项目</t>
  </si>
  <si>
    <t>台</t>
  </si>
  <si>
    <t>20200101</t>
  </si>
  <si>
    <t>分散采购</t>
  </si>
  <si>
    <t>通用类办公设备</t>
  </si>
  <si>
    <t>台式计算机</t>
  </si>
  <si>
    <t>信息网络及软件</t>
  </si>
  <si>
    <t>A4黑白激光打印机</t>
  </si>
  <si>
    <t>A3黑白激光打印机</t>
  </si>
  <si>
    <t>液晶显示器</t>
  </si>
  <si>
    <t>扫描仪</t>
  </si>
  <si>
    <t>办公套件</t>
  </si>
  <si>
    <t>投影仪</t>
  </si>
  <si>
    <t>投影仪（200㎡&lt;会议室面积≤300㎡）</t>
  </si>
  <si>
    <t>碎纸机</t>
  </si>
  <si>
    <t>空调机组</t>
  </si>
  <si>
    <t>空调设备（60㎡&lt;房间使用面积≤80㎡）</t>
  </si>
  <si>
    <t>专业类办公设备</t>
  </si>
  <si>
    <t>风扇</t>
  </si>
  <si>
    <t>取暖器</t>
  </si>
  <si>
    <t>办公家具</t>
  </si>
  <si>
    <t>复印纸</t>
  </si>
  <si>
    <t>箱</t>
  </si>
  <si>
    <t>其他纸制品</t>
  </si>
  <si>
    <t>支</t>
  </si>
  <si>
    <t>项</t>
  </si>
  <si>
    <t/>
  </si>
  <si>
    <t xml:space="preserve">  科学技术支出</t>
  </si>
  <si>
    <t xml:space="preserve">  社会保障和就业支出</t>
  </si>
  <si>
    <t xml:space="preserve">  卫生健康支出</t>
  </si>
  <si>
    <t xml:space="preserve">  住房保障支出</t>
  </si>
  <si>
    <t>2020年“三公”经费财政拨款预算情况表</t>
    <phoneticPr fontId="2" type="noConversion"/>
  </si>
  <si>
    <t>收 支 预 算 总 表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</si>
  <si>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</si>
  <si>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</si>
  <si>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</si>
  <si>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</si>
  <si>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</si>
  <si>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</si>
  <si>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</si>
  <si>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</si>
  <si>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</si>
  <si>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省本级项目支出细化情况表</t>
  </si>
  <si>
    <t>单位编码</t>
  </si>
  <si>
    <t>预算科目</t>
  </si>
  <si>
    <t>二次分配的项目名称</t>
  </si>
  <si>
    <t>项目建设单位名称</t>
  </si>
  <si>
    <t>细化安排的项目名称</t>
  </si>
  <si>
    <t>项目建设内容</t>
  </si>
  <si>
    <t>代码</t>
  </si>
  <si>
    <t>名称</t>
  </si>
  <si>
    <t>基金预算财政拨款</t>
  </si>
  <si>
    <t>单位结余结转资金</t>
  </si>
  <si>
    <t>省级一般公共财政预算拨款</t>
  </si>
  <si>
    <t>中央财政成品油价格和税费改革税收返还</t>
  </si>
  <si>
    <r>
      <t>2016</t>
    </r>
    <r>
      <rPr>
        <sz val="9"/>
        <rFont val="宋体"/>
        <charset val="134"/>
      </rPr>
      <t>年以后形成的结转结余</t>
    </r>
  </si>
  <si>
    <t>**</t>
  </si>
  <si>
    <t>省科技厅</t>
  </si>
  <si>
    <t>全省科技大会专项经费</t>
  </si>
  <si>
    <t>科技、文化、卫生“三下乡”活动专项经费</t>
  </si>
  <si>
    <t>党委办工作专项</t>
  </si>
  <si>
    <t>纪检监察工作专项</t>
  </si>
  <si>
    <t>自然科学基金专项工作</t>
  </si>
  <si>
    <t>国际、台港澳科技交流与合作专项经费</t>
  </si>
  <si>
    <t>科技宣传工作经费</t>
  </si>
  <si>
    <t>实验动物管理工作经费</t>
  </si>
  <si>
    <t>高新技术企业认定工作专项</t>
  </si>
  <si>
    <t>职称评审工作专项</t>
  </si>
  <si>
    <t>信息设备国产化替代工作</t>
  </si>
  <si>
    <t>鼓岭科学会议费、科技政策与规划工作经费</t>
  </si>
  <si>
    <t>资源配置与管理工作</t>
  </si>
  <si>
    <t>科技监督工作经费</t>
  </si>
  <si>
    <t>农业科技工作经费</t>
  </si>
  <si>
    <t>社发领域工作经费</t>
  </si>
  <si>
    <t>中试中心业务委托</t>
  </si>
  <si>
    <t>创业中心业务委托</t>
  </si>
  <si>
    <t>省科技厅办公室</t>
  </si>
  <si>
    <t>省科技厅政策处</t>
  </si>
  <si>
    <t>省科技厅资配处</t>
  </si>
  <si>
    <t>省科技厅监督处</t>
  </si>
  <si>
    <t>省科技厅外专局</t>
  </si>
  <si>
    <t>省科技厅基础处</t>
  </si>
  <si>
    <t>省科技厅高新处</t>
  </si>
  <si>
    <t>省科技厅创新办</t>
  </si>
  <si>
    <t>省科技厅农村处</t>
  </si>
  <si>
    <t>国内重大科技交流与调研专项、承担省委省政府专题调研任务专项</t>
  </si>
  <si>
    <t>双创工作、福厦泉国家自主创新示范区和高新区工作专项工作经费</t>
  </si>
  <si>
    <t>科技成果和市场技术工作经费</t>
  </si>
  <si>
    <t>科技奖励奖励评审专项工作经费</t>
  </si>
  <si>
    <t>本专项用于开展国内科技合作与交流，组织考察调研项目，学习借鉴兄弟省份经验等活动所需的调研交流费用。</t>
    <phoneticPr fontId="9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</si>
</sst>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0.00_ "/>
    <numFmt numFmtId="186" formatCode="0;[Red]0"/>
    <numFmt numFmtId="187" formatCode="0.00_ ;[Red]\-0.00\ "/>
    <numFmt numFmtId="188" formatCode="#,##0_);[Red]\(#,##0\)"/>
    <numFmt numFmtId="189" formatCode="#,##0.00_ ;[Red]\-#,##0.00\ "/>
  </numFmts>
  <fonts count="97">
    <font>
      <sz val="11"/>
      <color theme="1"/>
      <name val="宋体"/>
      <family val="3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b/>
      <sz val="20"/>
      <name val="宋体"/>
      <charset val="134"/>
    </font>
    <font>
      <sz val="10"/>
      <name val="华文细黑"/>
      <charset val="134"/>
    </font>
    <font>
      <sz val="9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91" fillId="0" borderId="0"/>
  </cellStyleXfs>
  <cellXfs count="324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5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7" fontId="1" fillId="0" borderId="14" xfId="0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5" fontId="0" fillId="0" borderId="14" xfId="0" applyNumberFormat="1" applyFont="1" applyFill="1" applyBorder="1" applyAlignment="1">
      <alignment horizontal="right" vertical="center" wrapText="1"/>
    </xf>
    <xf numFmtId="185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6" fontId="14" fillId="0" borderId="21" xfId="0" applyNumberFormat="1" applyFont="1" applyBorder="1" applyAlignment="1">
      <alignment horizontal="center" vertical="center" wrapText="1"/>
    </xf>
    <xf numFmtId="49" fontId="14" fillId="0" borderId="22" xfId="0" applyNumberFormat="1" applyFont="1" applyFill="1" applyBorder="1" applyAlignment="1">
      <alignment horizontal="left" vertical="center" wrapText="1"/>
    </xf>
    <xf numFmtId="0" fontId="14" fillId="0" borderId="22" xfId="0" applyNumberFormat="1" applyFont="1" applyFill="1" applyBorder="1" applyAlignment="1">
      <alignment horizontal="left" vertical="center" wrapText="1"/>
    </xf>
    <xf numFmtId="176" fontId="14" fillId="0" borderId="22" xfId="0" applyNumberFormat="1" applyFont="1" applyFill="1" applyBorder="1" applyAlignment="1">
      <alignment horizontal="right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5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92" fillId="0" borderId="0" xfId="551" applyFont="1" applyFill="1"/>
    <xf numFmtId="49" fontId="92" fillId="0" borderId="0" xfId="551" applyNumberFormat="1" applyFont="1" applyFill="1" applyAlignment="1" applyProtection="1">
      <alignment vertical="center"/>
    </xf>
    <xf numFmtId="49" fontId="92" fillId="0" borderId="0" xfId="551" applyNumberFormat="1" applyFont="1" applyFill="1" applyAlignment="1" applyProtection="1">
      <alignment horizontal="center" vertical="center"/>
    </xf>
    <xf numFmtId="0" fontId="92" fillId="0" borderId="0" xfId="551" applyNumberFormat="1" applyFont="1" applyFill="1" applyAlignment="1">
      <alignment vertical="center" wrapText="1"/>
    </xf>
    <xf numFmtId="179" fontId="92" fillId="0" borderId="0" xfId="551" applyNumberFormat="1" applyFont="1" applyFill="1" applyAlignment="1">
      <alignment vertical="center"/>
    </xf>
    <xf numFmtId="179" fontId="92" fillId="0" borderId="0" xfId="551" applyNumberFormat="1" applyFont="1" applyFill="1"/>
    <xf numFmtId="49" fontId="94" fillId="0" borderId="0" xfId="551" applyNumberFormat="1" applyFont="1" applyFill="1" applyAlignment="1" applyProtection="1">
      <alignment horizontal="centerContinuous" vertical="center" wrapText="1"/>
    </xf>
    <xf numFmtId="179" fontId="95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95" fillId="0" borderId="0" xfId="551" applyNumberFormat="1" applyFont="1" applyFill="1" applyAlignment="1">
      <alignment horizontal="center" vertical="center"/>
    </xf>
    <xf numFmtId="0" fontId="96" fillId="0" borderId="0" xfId="551" applyFont="1" applyFill="1"/>
    <xf numFmtId="49" fontId="96" fillId="0" borderId="0" xfId="551" applyNumberFormat="1" applyFont="1" applyFill="1" applyAlignment="1" applyProtection="1">
      <alignment horizontal="center" vertical="center"/>
    </xf>
    <xf numFmtId="0" fontId="96" fillId="0" borderId="0" xfId="551" applyNumberFormat="1" applyFont="1" applyFill="1" applyAlignment="1">
      <alignment vertical="center" wrapText="1"/>
    </xf>
    <xf numFmtId="179" fontId="92" fillId="0" borderId="0" xfId="551" applyNumberFormat="1" applyFont="1" applyFill="1" applyAlignment="1">
      <alignment horizontal="center" vertical="center" wrapText="1"/>
    </xf>
    <xf numFmtId="0" fontId="96" fillId="0" borderId="14" xfId="551" applyNumberFormat="1" applyFont="1" applyFill="1" applyBorder="1" applyAlignment="1" applyProtection="1">
      <alignment horizontal="center" vertical="center" wrapText="1"/>
    </xf>
    <xf numFmtId="49" fontId="96" fillId="0" borderId="14" xfId="551" applyNumberFormat="1" applyFont="1" applyFill="1" applyBorder="1" applyAlignment="1" applyProtection="1">
      <alignment horizontal="center" vertical="center" wrapText="1"/>
    </xf>
    <xf numFmtId="0" fontId="96" fillId="0" borderId="14" xfId="551" applyNumberFormat="1" applyFont="1" applyFill="1" applyBorder="1" applyAlignment="1" applyProtection="1">
      <alignment horizontal="center" vertical="center"/>
    </xf>
    <xf numFmtId="0" fontId="96" fillId="0" borderId="14" xfId="551" applyFont="1" applyBorder="1" applyAlignment="1">
      <alignment horizontal="center" vertical="center" wrapText="1"/>
    </xf>
    <xf numFmtId="188" fontId="96" fillId="0" borderId="14" xfId="551" applyNumberFormat="1" applyFont="1" applyFill="1" applyBorder="1" applyAlignment="1">
      <alignment horizontal="center" vertical="center" wrapText="1"/>
    </xf>
    <xf numFmtId="188" fontId="96" fillId="0" borderId="14" xfId="551" applyNumberFormat="1" applyFont="1" applyFill="1" applyBorder="1" applyAlignment="1" applyProtection="1">
      <alignment horizontal="center" vertical="center" wrapText="1"/>
    </xf>
    <xf numFmtId="49" fontId="96" fillId="0" borderId="14" xfId="551" applyNumberFormat="1" applyFont="1" applyFill="1" applyBorder="1" applyAlignment="1">
      <alignment vertical="center"/>
    </xf>
    <xf numFmtId="49" fontId="96" fillId="0" borderId="14" xfId="551" applyNumberFormat="1" applyFont="1" applyFill="1" applyBorder="1" applyAlignment="1" applyProtection="1">
      <alignment vertical="center"/>
    </xf>
    <xf numFmtId="0" fontId="96" fillId="0" borderId="14" xfId="551" applyNumberFormat="1" applyFont="1" applyFill="1" applyBorder="1" applyAlignment="1" applyProtection="1">
      <alignment vertical="center" wrapText="1"/>
    </xf>
    <xf numFmtId="49" fontId="96" fillId="0" borderId="14" xfId="551" applyNumberFormat="1" applyFont="1" applyFill="1" applyBorder="1" applyAlignment="1" applyProtection="1">
      <alignment horizontal="left" vertical="center" wrapText="1"/>
    </xf>
    <xf numFmtId="49" fontId="96" fillId="0" borderId="14" xfId="551" applyNumberFormat="1" applyFont="1" applyFill="1" applyBorder="1" applyAlignment="1">
      <alignment horizontal="left" vertical="center" wrapText="1"/>
    </xf>
    <xf numFmtId="0" fontId="91" fillId="0" borderId="0" xfId="551"/>
    <xf numFmtId="179" fontId="92" fillId="0" borderId="0" xfId="551" applyNumberFormat="1" applyFont="1" applyFill="1" applyAlignment="1">
      <alignment vertical="center" wrapText="1"/>
    </xf>
    <xf numFmtId="179" fontId="95" fillId="0" borderId="0" xfId="551" applyNumberFormat="1" applyFont="1" applyFill="1" applyAlignment="1">
      <alignment horizontal="center" vertical="center" wrapText="1"/>
    </xf>
    <xf numFmtId="0" fontId="91" fillId="0" borderId="0" xfId="551" applyAlignment="1">
      <alignment wrapText="1"/>
    </xf>
    <xf numFmtId="0" fontId="96" fillId="0" borderId="14" xfId="551" applyNumberFormat="1" applyFont="1" applyFill="1" applyBorder="1" applyAlignment="1">
      <alignment horizontal="center" vertical="center" wrapText="1"/>
    </xf>
    <xf numFmtId="0" fontId="2" fillId="0" borderId="14" xfId="551" applyNumberFormat="1" applyFont="1" applyFill="1" applyBorder="1" applyAlignment="1">
      <alignment horizontal="center" vertical="center" wrapText="1"/>
    </xf>
    <xf numFmtId="0" fontId="92" fillId="0" borderId="14" xfId="551" applyFont="1" applyFill="1" applyBorder="1"/>
    <xf numFmtId="49" fontId="92" fillId="0" borderId="14" xfId="551" applyNumberFormat="1" applyFont="1" applyFill="1" applyBorder="1" applyAlignment="1" applyProtection="1">
      <alignment vertical="center"/>
    </xf>
    <xf numFmtId="49" fontId="92" fillId="0" borderId="14" xfId="551" applyNumberFormat="1" applyFont="1" applyFill="1" applyBorder="1" applyAlignment="1" applyProtection="1">
      <alignment horizontal="center" vertical="center"/>
    </xf>
    <xf numFmtId="0" fontId="92" fillId="0" borderId="0" xfId="551" applyNumberFormat="1" applyFont="1" applyFill="1" applyAlignment="1">
      <alignment horizontal="center" vertical="center" wrapText="1"/>
    </xf>
    <xf numFmtId="49" fontId="22" fillId="0" borderId="0" xfId="551" applyNumberFormat="1" applyFont="1" applyFill="1" applyAlignment="1" applyProtection="1">
      <alignment horizontal="center" vertical="center" wrapText="1"/>
    </xf>
    <xf numFmtId="0" fontId="96" fillId="0" borderId="0" xfId="551" applyNumberFormat="1" applyFont="1" applyFill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92" fillId="0" borderId="14" xfId="551" applyNumberFormat="1" applyFont="1" applyFill="1" applyBorder="1" applyAlignment="1">
      <alignment horizontal="center" vertical="center" wrapText="1"/>
    </xf>
    <xf numFmtId="179" fontId="92" fillId="0" borderId="0" xfId="551" applyNumberFormat="1" applyFont="1" applyFill="1" applyAlignment="1">
      <alignment horizontal="center" vertical="center"/>
    </xf>
    <xf numFmtId="179" fontId="96" fillId="0" borderId="0" xfId="551" applyNumberFormat="1" applyFont="1" applyFill="1" applyAlignment="1">
      <alignment horizontal="center" vertical="center"/>
    </xf>
    <xf numFmtId="189" fontId="96" fillId="0" borderId="14" xfId="551" applyNumberFormat="1" applyFont="1" applyFill="1" applyBorder="1" applyAlignment="1">
      <alignment horizontal="center" vertical="center" wrapText="1"/>
    </xf>
    <xf numFmtId="4" fontId="96" fillId="0" borderId="14" xfId="551" applyNumberFormat="1" applyFont="1" applyFill="1" applyBorder="1" applyAlignment="1">
      <alignment horizontal="center" vertical="center" wrapText="1"/>
    </xf>
    <xf numFmtId="179" fontId="92" fillId="0" borderId="14" xfId="551" applyNumberFormat="1" applyFont="1" applyFill="1" applyBorder="1" applyAlignment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96" fillId="0" borderId="0" xfId="551" applyFont="1" applyFill="1" applyAlignment="1">
      <alignment horizontal="center" vertical="center" wrapText="1"/>
    </xf>
    <xf numFmtId="0" fontId="96" fillId="0" borderId="14" xfId="551" applyNumberFormat="1" applyFont="1" applyFill="1" applyBorder="1" applyAlignment="1" applyProtection="1">
      <alignment horizontal="center" vertical="center" wrapText="1"/>
    </xf>
    <xf numFmtId="0" fontId="96" fillId="0" borderId="13" xfId="551" applyNumberFormat="1" applyFont="1" applyFill="1" applyBorder="1" applyAlignment="1" applyProtection="1">
      <alignment horizontal="center" vertical="center" wrapText="1"/>
    </xf>
    <xf numFmtId="0" fontId="96" fillId="0" borderId="19" xfId="551" applyNumberFormat="1" applyFont="1" applyFill="1" applyBorder="1" applyAlignment="1" applyProtection="1">
      <alignment horizontal="center" vertical="center" wrapText="1"/>
    </xf>
    <xf numFmtId="49" fontId="96" fillId="0" borderId="13" xfId="551" applyNumberFormat="1" applyFont="1" applyFill="1" applyBorder="1" applyAlignment="1" applyProtection="1">
      <alignment horizontal="center" vertical="center" wrapText="1"/>
    </xf>
    <xf numFmtId="49" fontId="96" fillId="0" borderId="20" xfId="551" applyNumberFormat="1" applyFont="1" applyFill="1" applyBorder="1" applyAlignment="1" applyProtection="1">
      <alignment horizontal="center" vertical="center" wrapText="1"/>
    </xf>
    <xf numFmtId="49" fontId="96" fillId="0" borderId="19" xfId="551" applyNumberFormat="1" applyFont="1" applyFill="1" applyBorder="1" applyAlignment="1" applyProtection="1">
      <alignment horizontal="center" vertical="center" wrapText="1"/>
    </xf>
    <xf numFmtId="179" fontId="96" fillId="0" borderId="13" xfId="551" applyNumberFormat="1" applyFont="1" applyFill="1" applyBorder="1" applyAlignment="1">
      <alignment horizontal="center" vertical="center" wrapText="1"/>
    </xf>
    <xf numFmtId="179" fontId="96" fillId="0" borderId="20" xfId="551" applyNumberFormat="1" applyFont="1" applyFill="1" applyBorder="1" applyAlignment="1">
      <alignment horizontal="center" vertical="center" wrapText="1"/>
    </xf>
    <xf numFmtId="179" fontId="96" fillId="0" borderId="19" xfId="551" applyNumberFormat="1" applyFont="1" applyFill="1" applyBorder="1" applyAlignment="1">
      <alignment horizontal="center" vertical="center" wrapText="1"/>
    </xf>
    <xf numFmtId="0" fontId="96" fillId="0" borderId="20" xfId="551" applyNumberFormat="1" applyFont="1" applyFill="1" applyBorder="1" applyAlignment="1" applyProtection="1">
      <alignment horizontal="center" vertical="center" wrapText="1"/>
    </xf>
    <xf numFmtId="179" fontId="96" fillId="0" borderId="35" xfId="551" applyNumberFormat="1" applyFont="1" applyFill="1" applyBorder="1" applyAlignment="1">
      <alignment horizontal="center" vertical="center" wrapText="1"/>
    </xf>
    <xf numFmtId="0" fontId="96" fillId="0" borderId="15" xfId="551" applyNumberFormat="1" applyFont="1" applyFill="1" applyBorder="1" applyAlignment="1" applyProtection="1">
      <alignment horizontal="center" vertical="center" wrapText="1"/>
    </xf>
    <xf numFmtId="0" fontId="96" fillId="0" borderId="17" xfId="551" applyNumberFormat="1" applyFont="1" applyFill="1" applyBorder="1" applyAlignment="1" applyProtection="1">
      <alignment horizontal="center" vertical="center" wrapText="1"/>
    </xf>
    <xf numFmtId="0" fontId="96" fillId="0" borderId="16" xfId="551" applyNumberFormat="1" applyFont="1" applyFill="1" applyBorder="1" applyAlignment="1" applyProtection="1">
      <alignment horizontal="center" vertical="center" wrapText="1"/>
    </xf>
    <xf numFmtId="179" fontId="96" fillId="0" borderId="36" xfId="551" applyNumberFormat="1" applyFont="1" applyFill="1" applyBorder="1" applyAlignment="1">
      <alignment horizontal="center" vertical="center" wrapText="1"/>
    </xf>
    <xf numFmtId="179" fontId="96" fillId="0" borderId="37" xfId="551" applyNumberFormat="1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23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301302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workbookViewId="0"/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70" t="s">
        <v>350</v>
      </c>
    </row>
    <row r="2" spans="1:13" ht="126" customHeight="1">
      <c r="A2" s="74" t="s">
        <v>0</v>
      </c>
      <c r="B2" s="75"/>
      <c r="M2" s="75"/>
    </row>
    <row r="3" spans="1:13" ht="63" customHeight="1">
      <c r="A3" s="76"/>
      <c r="B3" s="75"/>
      <c r="M3" s="75"/>
    </row>
    <row r="4" spans="1:13" s="117" customFormat="1" ht="35.25">
      <c r="A4" s="118"/>
      <c r="F4" s="77"/>
    </row>
    <row r="5" spans="1:13" ht="35.25">
      <c r="A5" s="118" t="s">
        <v>351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99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223</v>
      </c>
      <c r="B2" s="10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1" t="s">
        <v>231</v>
      </c>
    </row>
    <row r="4" spans="1:15" ht="19.5" customHeight="1">
      <c r="A4" s="285" t="s">
        <v>218</v>
      </c>
      <c r="B4" s="285" t="s">
        <v>206</v>
      </c>
      <c r="C4" s="286" t="s">
        <v>224</v>
      </c>
      <c r="D4" s="284" t="s">
        <v>211</v>
      </c>
      <c r="E4" s="34" t="s">
        <v>213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85"/>
      <c r="B5" s="285"/>
      <c r="C5" s="286"/>
      <c r="D5" s="284"/>
      <c r="E5" s="284" t="s">
        <v>205</v>
      </c>
      <c r="F5" s="34" t="s">
        <v>228</v>
      </c>
      <c r="G5" s="34"/>
      <c r="H5" s="34"/>
      <c r="I5" s="34"/>
      <c r="J5" s="34" t="s">
        <v>220</v>
      </c>
      <c r="K5" s="35"/>
      <c r="L5" s="36"/>
      <c r="M5" s="284" t="s">
        <v>225</v>
      </c>
      <c r="N5" s="113"/>
      <c r="O5" s="284" t="s">
        <v>208</v>
      </c>
    </row>
    <row r="6" spans="1:15" ht="107.25" customHeight="1">
      <c r="A6" s="285"/>
      <c r="B6" s="285"/>
      <c r="C6" s="286"/>
      <c r="D6" s="284"/>
      <c r="E6" s="284"/>
      <c r="F6" s="33" t="s">
        <v>209</v>
      </c>
      <c r="G6" s="32" t="s">
        <v>229</v>
      </c>
      <c r="H6" s="32" t="s">
        <v>222</v>
      </c>
      <c r="I6" s="32" t="s">
        <v>202</v>
      </c>
      <c r="J6" s="33" t="s">
        <v>209</v>
      </c>
      <c r="K6" s="33" t="s">
        <v>203</v>
      </c>
      <c r="L6" s="32" t="s">
        <v>217</v>
      </c>
      <c r="M6" s="284"/>
      <c r="N6" s="116" t="s">
        <v>345</v>
      </c>
      <c r="O6" s="284"/>
    </row>
    <row r="7" spans="1:15" ht="20.25" customHeight="1">
      <c r="A7" s="39" t="s">
        <v>221</v>
      </c>
      <c r="B7" s="39" t="s">
        <v>221</v>
      </c>
      <c r="C7" s="39" t="s">
        <v>221</v>
      </c>
      <c r="D7" s="39" t="s">
        <v>221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1" customFormat="1">
      <c r="A8" s="132"/>
      <c r="B8" s="132" t="s">
        <v>272</v>
      </c>
      <c r="C8" s="132"/>
      <c r="D8" s="132"/>
      <c r="E8" s="135">
        <v>562</v>
      </c>
      <c r="F8" s="135">
        <v>562</v>
      </c>
      <c r="G8" s="135">
        <v>562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</row>
    <row r="9" spans="1:15" ht="27">
      <c r="A9" s="132" t="s">
        <v>378</v>
      </c>
      <c r="B9" s="132" t="s">
        <v>351</v>
      </c>
      <c r="C9" s="132"/>
      <c r="D9" s="132"/>
      <c r="E9" s="135">
        <v>562</v>
      </c>
      <c r="F9" s="135">
        <v>562</v>
      </c>
      <c r="G9" s="135">
        <v>562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</row>
    <row r="10" spans="1:15" ht="27">
      <c r="A10" s="132" t="s">
        <v>108</v>
      </c>
      <c r="B10" s="132" t="s">
        <v>102</v>
      </c>
      <c r="C10" s="132"/>
      <c r="D10" s="132"/>
      <c r="E10" s="135">
        <v>562</v>
      </c>
      <c r="F10" s="135">
        <v>562</v>
      </c>
      <c r="G10" s="135">
        <v>562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</row>
    <row r="11" spans="1:15" ht="40.5">
      <c r="A11" s="132" t="s">
        <v>379</v>
      </c>
      <c r="B11" s="132" t="s">
        <v>379</v>
      </c>
      <c r="C11" s="132" t="s">
        <v>380</v>
      </c>
      <c r="D11" s="132" t="s">
        <v>109</v>
      </c>
      <c r="E11" s="135">
        <v>134</v>
      </c>
      <c r="F11" s="135">
        <v>134</v>
      </c>
      <c r="G11" s="135">
        <v>134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</row>
    <row r="12" spans="1:15" ht="94.5">
      <c r="A12" s="132" t="s">
        <v>379</v>
      </c>
      <c r="B12" s="132" t="s">
        <v>379</v>
      </c>
      <c r="C12" s="132" t="s">
        <v>380</v>
      </c>
      <c r="D12" s="132" t="s">
        <v>110</v>
      </c>
      <c r="E12" s="135">
        <v>428</v>
      </c>
      <c r="F12" s="135">
        <v>428</v>
      </c>
      <c r="G12" s="135">
        <v>428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226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1" t="s">
        <v>231</v>
      </c>
    </row>
    <row r="4" spans="1:15" ht="25.5" customHeight="1">
      <c r="A4" s="289" t="s">
        <v>218</v>
      </c>
      <c r="B4" s="289" t="s">
        <v>206</v>
      </c>
      <c r="C4" s="292" t="s">
        <v>224</v>
      </c>
      <c r="D4" s="287" t="s">
        <v>211</v>
      </c>
      <c r="E4" s="34" t="s">
        <v>213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90"/>
      <c r="B5" s="290"/>
      <c r="C5" s="293"/>
      <c r="D5" s="295"/>
      <c r="E5" s="284" t="s">
        <v>205</v>
      </c>
      <c r="F5" s="37" t="s">
        <v>228</v>
      </c>
      <c r="G5" s="35"/>
      <c r="H5" s="38"/>
      <c r="I5" s="38"/>
      <c r="J5" s="37" t="s">
        <v>220</v>
      </c>
      <c r="K5" s="35"/>
      <c r="L5" s="36"/>
      <c r="M5" s="284" t="s">
        <v>225</v>
      </c>
      <c r="N5" s="113"/>
      <c r="O5" s="287" t="s">
        <v>208</v>
      </c>
    </row>
    <row r="6" spans="1:15" ht="108.75" customHeight="1">
      <c r="A6" s="291"/>
      <c r="B6" s="291"/>
      <c r="C6" s="294"/>
      <c r="D6" s="288"/>
      <c r="E6" s="284"/>
      <c r="F6" s="33" t="s">
        <v>209</v>
      </c>
      <c r="G6" s="32" t="s">
        <v>229</v>
      </c>
      <c r="H6" s="32" t="s">
        <v>222</v>
      </c>
      <c r="I6" s="32" t="s">
        <v>202</v>
      </c>
      <c r="J6" s="33" t="s">
        <v>209</v>
      </c>
      <c r="K6" s="33" t="s">
        <v>203</v>
      </c>
      <c r="L6" s="32" t="s">
        <v>217</v>
      </c>
      <c r="M6" s="284"/>
      <c r="N6" s="116" t="s">
        <v>345</v>
      </c>
      <c r="O6" s="288"/>
    </row>
    <row r="7" spans="1:15" ht="19.5" customHeight="1">
      <c r="A7" s="32" t="s">
        <v>221</v>
      </c>
      <c r="B7" s="32" t="s">
        <v>221</v>
      </c>
      <c r="C7" s="32" t="s">
        <v>221</v>
      </c>
      <c r="D7" s="32" t="s">
        <v>221</v>
      </c>
      <c r="E7" s="41" t="s">
        <v>246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3.5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227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231</v>
      </c>
    </row>
    <row r="4" spans="1:15" ht="14.25" customHeight="1">
      <c r="A4" s="289" t="s">
        <v>218</v>
      </c>
      <c r="B4" s="289" t="s">
        <v>206</v>
      </c>
      <c r="C4" s="292" t="s">
        <v>224</v>
      </c>
      <c r="D4" s="287" t="s">
        <v>211</v>
      </c>
      <c r="E4" s="34" t="s">
        <v>213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90"/>
      <c r="B5" s="290"/>
      <c r="C5" s="293"/>
      <c r="D5" s="295"/>
      <c r="E5" s="284" t="s">
        <v>205</v>
      </c>
      <c r="F5" s="37" t="s">
        <v>228</v>
      </c>
      <c r="G5" s="35"/>
      <c r="H5" s="38"/>
      <c r="I5" s="38"/>
      <c r="J5" s="37" t="s">
        <v>220</v>
      </c>
      <c r="K5" s="35"/>
      <c r="L5" s="36"/>
      <c r="M5" s="284" t="s">
        <v>225</v>
      </c>
      <c r="N5" s="113"/>
      <c r="O5" s="287" t="s">
        <v>208</v>
      </c>
    </row>
    <row r="6" spans="1:15" ht="108.75" customHeight="1">
      <c r="A6" s="291"/>
      <c r="B6" s="291"/>
      <c r="C6" s="294"/>
      <c r="D6" s="288"/>
      <c r="E6" s="284"/>
      <c r="F6" s="33" t="s">
        <v>209</v>
      </c>
      <c r="G6" s="32" t="s">
        <v>229</v>
      </c>
      <c r="H6" s="32" t="s">
        <v>222</v>
      </c>
      <c r="I6" s="32" t="s">
        <v>202</v>
      </c>
      <c r="J6" s="33" t="s">
        <v>209</v>
      </c>
      <c r="K6" s="33" t="s">
        <v>203</v>
      </c>
      <c r="L6" s="32" t="s">
        <v>217</v>
      </c>
      <c r="M6" s="284"/>
      <c r="N6" s="116" t="s">
        <v>345</v>
      </c>
      <c r="O6" s="288"/>
    </row>
    <row r="7" spans="1:15" ht="17.25" customHeight="1">
      <c r="A7" s="32" t="s">
        <v>221</v>
      </c>
      <c r="B7" s="32" t="s">
        <v>221</v>
      </c>
      <c r="C7" s="32" t="s">
        <v>221</v>
      </c>
      <c r="D7" s="32" t="s">
        <v>221</v>
      </c>
      <c r="E7" s="41" t="s">
        <v>246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8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212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231</v>
      </c>
    </row>
    <row r="4" spans="1:10" ht="22.5" customHeight="1">
      <c r="A4" s="296" t="s">
        <v>218</v>
      </c>
      <c r="B4" s="296" t="s">
        <v>219</v>
      </c>
      <c r="C4" s="296" t="s">
        <v>247</v>
      </c>
      <c r="D4" s="296" t="s">
        <v>248</v>
      </c>
      <c r="E4" s="296" t="s">
        <v>249</v>
      </c>
      <c r="F4" s="296" t="s">
        <v>348</v>
      </c>
      <c r="G4" s="46" t="s">
        <v>346</v>
      </c>
      <c r="H4" s="27"/>
      <c r="I4" s="27"/>
      <c r="J4" s="28"/>
    </row>
    <row r="5" spans="1:10" ht="24.75" customHeight="1">
      <c r="A5" s="297"/>
      <c r="B5" s="297"/>
      <c r="C5" s="297"/>
      <c r="D5" s="297"/>
      <c r="E5" s="297"/>
      <c r="F5" s="297"/>
      <c r="G5" s="296" t="s">
        <v>250</v>
      </c>
      <c r="H5" s="296" t="s">
        <v>276</v>
      </c>
      <c r="I5" s="296" t="s">
        <v>251</v>
      </c>
      <c r="J5" s="296" t="s">
        <v>267</v>
      </c>
    </row>
    <row r="6" spans="1:10" ht="13.5" customHeight="1">
      <c r="A6" s="297"/>
      <c r="B6" s="297"/>
      <c r="C6" s="297"/>
      <c r="D6" s="297"/>
      <c r="E6" s="297"/>
      <c r="F6" s="297"/>
      <c r="G6" s="296"/>
      <c r="H6" s="297"/>
      <c r="I6" s="296"/>
      <c r="J6" s="296"/>
    </row>
    <row r="7" spans="1:10" ht="69.75" customHeight="1">
      <c r="A7" s="298"/>
      <c r="B7" s="298"/>
      <c r="C7" s="298"/>
      <c r="D7" s="298"/>
      <c r="E7" s="298"/>
      <c r="F7" s="298"/>
      <c r="G7" s="299"/>
      <c r="H7" s="298"/>
      <c r="I7" s="299"/>
      <c r="J7" s="299"/>
    </row>
    <row r="8" spans="1:10" ht="14.25" customHeight="1">
      <c r="A8" s="29" t="s">
        <v>221</v>
      </c>
      <c r="B8" s="29" t="s">
        <v>221</v>
      </c>
      <c r="C8" s="29" t="s">
        <v>221</v>
      </c>
      <c r="D8" s="29" t="s">
        <v>221</v>
      </c>
      <c r="E8" s="29" t="s">
        <v>221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7" customFormat="1">
      <c r="A9" s="150"/>
      <c r="B9" s="150" t="s">
        <v>272</v>
      </c>
      <c r="C9" s="150"/>
      <c r="D9" s="150"/>
      <c r="E9" s="150"/>
      <c r="F9" s="151">
        <v>21.72</v>
      </c>
      <c r="G9" s="151">
        <v>21.72</v>
      </c>
      <c r="H9" s="152">
        <v>21.72</v>
      </c>
      <c r="I9" s="152">
        <v>0</v>
      </c>
      <c r="J9" s="152">
        <v>0</v>
      </c>
    </row>
    <row r="10" spans="1:10">
      <c r="A10" s="150" t="s">
        <v>378</v>
      </c>
      <c r="B10" s="150" t="s">
        <v>351</v>
      </c>
      <c r="C10" s="150"/>
      <c r="D10" s="150"/>
      <c r="E10" s="150"/>
      <c r="F10" s="151">
        <v>21.72</v>
      </c>
      <c r="G10" s="151">
        <v>21.72</v>
      </c>
      <c r="H10" s="152">
        <v>21.72</v>
      </c>
      <c r="I10" s="152">
        <v>0</v>
      </c>
      <c r="J10" s="152">
        <v>0</v>
      </c>
    </row>
    <row r="11" spans="1:10">
      <c r="A11" s="150" t="s">
        <v>108</v>
      </c>
      <c r="B11" s="150" t="s">
        <v>102</v>
      </c>
      <c r="C11" s="150"/>
      <c r="D11" s="150"/>
      <c r="E11" s="150"/>
      <c r="F11" s="151">
        <v>21.72</v>
      </c>
      <c r="G11" s="151">
        <v>21.72</v>
      </c>
      <c r="H11" s="152">
        <v>21.72</v>
      </c>
      <c r="I11" s="152">
        <v>0</v>
      </c>
      <c r="J11" s="152">
        <v>0</v>
      </c>
    </row>
    <row r="12" spans="1:10" ht="40.5">
      <c r="A12" s="150" t="s">
        <v>111</v>
      </c>
      <c r="B12" s="150" t="s">
        <v>112</v>
      </c>
      <c r="C12" s="150" t="s">
        <v>113</v>
      </c>
      <c r="D12" s="150" t="s">
        <v>113</v>
      </c>
      <c r="E12" s="150" t="s">
        <v>114</v>
      </c>
      <c r="F12" s="151">
        <v>1.72</v>
      </c>
      <c r="G12" s="151">
        <v>1.72</v>
      </c>
      <c r="H12" s="152">
        <v>1.72</v>
      </c>
      <c r="I12" s="152">
        <v>0</v>
      </c>
      <c r="J12" s="152">
        <v>0</v>
      </c>
    </row>
    <row r="13" spans="1:10" ht="40.5">
      <c r="A13" s="150" t="s">
        <v>111</v>
      </c>
      <c r="B13" s="150" t="s">
        <v>112</v>
      </c>
      <c r="C13" s="150" t="s">
        <v>115</v>
      </c>
      <c r="D13" s="150" t="s">
        <v>115</v>
      </c>
      <c r="E13" s="150" t="s">
        <v>116</v>
      </c>
      <c r="F13" s="151">
        <v>20</v>
      </c>
      <c r="G13" s="151">
        <v>20</v>
      </c>
      <c r="H13" s="152">
        <v>20</v>
      </c>
      <c r="I13" s="152">
        <v>0</v>
      </c>
      <c r="J13" s="152">
        <v>0</v>
      </c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  <pageSetUpPr fitToPage="1"/>
  </sheetPr>
  <dimension ref="A1:AO74"/>
  <sheetViews>
    <sheetView showGridLines="0" showZeros="0" tabSelected="1" topLeftCell="G1" workbookViewId="0">
      <pane ySplit="7" topLeftCell="A20" activePane="bottomLeft" state="frozen"/>
      <selection pane="bottomLeft" activeCell="AH22" sqref="A1:AH22"/>
    </sheetView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71"/>
      <c r="B1" s="172"/>
      <c r="C1" s="172"/>
      <c r="D1" s="172"/>
      <c r="E1" s="172"/>
      <c r="F1" s="172"/>
      <c r="G1" s="172"/>
      <c r="H1" s="173"/>
      <c r="I1" s="173"/>
      <c r="J1" s="173"/>
      <c r="K1" s="173"/>
      <c r="L1" s="174"/>
      <c r="M1" s="174"/>
      <c r="N1" s="174"/>
      <c r="O1" s="174"/>
      <c r="P1" s="174"/>
      <c r="Q1" s="174"/>
      <c r="R1" s="175"/>
      <c r="S1" s="176"/>
      <c r="T1" s="177"/>
      <c r="U1" s="178"/>
      <c r="V1" s="178"/>
      <c r="W1" s="178"/>
      <c r="X1" s="178"/>
      <c r="Y1" s="178"/>
      <c r="Z1" s="178"/>
      <c r="AA1" s="178"/>
      <c r="AB1" s="178"/>
      <c r="AC1" s="179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</row>
    <row r="2" spans="1:41" ht="42.75" customHeight="1">
      <c r="A2" s="180" t="s">
        <v>8</v>
      </c>
      <c r="B2" s="181"/>
      <c r="C2" s="181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3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1"/>
      <c r="AI2" s="171"/>
      <c r="AJ2" s="184"/>
      <c r="AK2" s="171"/>
      <c r="AL2" s="171"/>
      <c r="AM2" s="171"/>
      <c r="AN2" s="171"/>
      <c r="AO2" s="171"/>
    </row>
    <row r="3" spans="1:41" s="65" customFormat="1" ht="18.75" customHeight="1">
      <c r="A3" s="185"/>
      <c r="B3" s="186"/>
      <c r="C3" s="186"/>
      <c r="D3" s="186"/>
      <c r="E3" s="186"/>
      <c r="F3" s="186"/>
      <c r="G3" s="186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6"/>
      <c r="S3" s="187"/>
      <c r="T3" s="188"/>
      <c r="U3" s="189"/>
      <c r="V3" s="189"/>
      <c r="W3" s="189"/>
      <c r="X3" s="189"/>
      <c r="Y3" s="189"/>
      <c r="Z3" s="189"/>
      <c r="AA3" s="189"/>
      <c r="AB3" s="189"/>
      <c r="AC3" s="185"/>
      <c r="AD3" s="190"/>
      <c r="AE3" s="190"/>
      <c r="AF3" s="190"/>
      <c r="AG3" s="305" t="s">
        <v>207</v>
      </c>
      <c r="AH3" s="305"/>
      <c r="AI3" s="192"/>
      <c r="AJ3" s="193"/>
      <c r="AK3" s="193"/>
      <c r="AL3" s="193"/>
      <c r="AM3" s="193"/>
      <c r="AN3" s="193"/>
      <c r="AO3" s="193"/>
    </row>
    <row r="4" spans="1:41" ht="22.5" customHeight="1">
      <c r="A4" s="300" t="s">
        <v>218</v>
      </c>
      <c r="B4" s="300" t="s">
        <v>219</v>
      </c>
      <c r="C4" s="300" t="s">
        <v>9</v>
      </c>
      <c r="D4" s="300" t="s">
        <v>247</v>
      </c>
      <c r="E4" s="300" t="s">
        <v>10</v>
      </c>
      <c r="F4" s="300" t="s">
        <v>11</v>
      </c>
      <c r="G4" s="300" t="s">
        <v>12</v>
      </c>
      <c r="H4" s="300" t="s">
        <v>13</v>
      </c>
      <c r="I4" s="194" t="s">
        <v>14</v>
      </c>
      <c r="J4" s="195"/>
      <c r="K4" s="195"/>
      <c r="L4" s="300" t="s">
        <v>15</v>
      </c>
      <c r="M4" s="196" t="s">
        <v>16</v>
      </c>
      <c r="N4" s="196"/>
      <c r="O4" s="196" t="s">
        <v>17</v>
      </c>
      <c r="P4" s="196"/>
      <c r="Q4" s="300" t="s">
        <v>18</v>
      </c>
      <c r="R4" s="300" t="s">
        <v>19</v>
      </c>
      <c r="S4" s="300" t="s">
        <v>20</v>
      </c>
      <c r="T4" s="300" t="s">
        <v>21</v>
      </c>
      <c r="U4" s="195" t="s">
        <v>213</v>
      </c>
      <c r="V4" s="195"/>
      <c r="W4" s="195"/>
      <c r="X4" s="195"/>
      <c r="Y4" s="195"/>
      <c r="Z4" s="195"/>
      <c r="AA4" s="195"/>
      <c r="AB4" s="195"/>
      <c r="AC4" s="300" t="s">
        <v>22</v>
      </c>
      <c r="AD4" s="196" t="s">
        <v>268</v>
      </c>
      <c r="AE4" s="196"/>
      <c r="AF4" s="196"/>
      <c r="AG4" s="196"/>
      <c r="AH4" s="307" t="s">
        <v>23</v>
      </c>
      <c r="AI4" s="197"/>
      <c r="AJ4" s="197"/>
      <c r="AK4" s="197"/>
      <c r="AL4" s="197"/>
      <c r="AM4" s="197"/>
      <c r="AN4" s="197"/>
      <c r="AO4" s="197"/>
    </row>
    <row r="5" spans="1:41" ht="26.25" customHeight="1">
      <c r="A5" s="301"/>
      <c r="B5" s="301"/>
      <c r="C5" s="301"/>
      <c r="D5" s="301"/>
      <c r="E5" s="301"/>
      <c r="F5" s="301"/>
      <c r="G5" s="301"/>
      <c r="H5" s="301"/>
      <c r="I5" s="304" t="s">
        <v>24</v>
      </c>
      <c r="J5" s="300" t="s">
        <v>25</v>
      </c>
      <c r="K5" s="300" t="s">
        <v>26</v>
      </c>
      <c r="L5" s="301"/>
      <c r="M5" s="303" t="s">
        <v>27</v>
      </c>
      <c r="N5" s="303" t="s">
        <v>28</v>
      </c>
      <c r="O5" s="303" t="s">
        <v>29</v>
      </c>
      <c r="P5" s="306" t="s">
        <v>30</v>
      </c>
      <c r="Q5" s="301"/>
      <c r="R5" s="301"/>
      <c r="S5" s="301"/>
      <c r="T5" s="301"/>
      <c r="U5" s="310" t="s">
        <v>205</v>
      </c>
      <c r="V5" s="199" t="s">
        <v>269</v>
      </c>
      <c r="W5" s="200"/>
      <c r="X5" s="310" t="s">
        <v>239</v>
      </c>
      <c r="Y5" s="201" t="s">
        <v>31</v>
      </c>
      <c r="Z5" s="201"/>
      <c r="AA5" s="201"/>
      <c r="AB5" s="201"/>
      <c r="AC5" s="301"/>
      <c r="AD5" s="303" t="s">
        <v>250</v>
      </c>
      <c r="AE5" s="303" t="s">
        <v>270</v>
      </c>
      <c r="AF5" s="303" t="s">
        <v>32</v>
      </c>
      <c r="AG5" s="303" t="s">
        <v>33</v>
      </c>
      <c r="AH5" s="308"/>
      <c r="AI5" s="197"/>
      <c r="AJ5" s="197"/>
      <c r="AK5" s="197"/>
      <c r="AL5" s="197"/>
      <c r="AM5" s="197"/>
      <c r="AN5" s="197"/>
      <c r="AO5" s="197"/>
    </row>
    <row r="6" spans="1:41" ht="65.25" customHeight="1">
      <c r="A6" s="302"/>
      <c r="B6" s="302"/>
      <c r="C6" s="302"/>
      <c r="D6" s="302"/>
      <c r="E6" s="302"/>
      <c r="F6" s="302"/>
      <c r="G6" s="302"/>
      <c r="H6" s="302"/>
      <c r="I6" s="304"/>
      <c r="J6" s="302"/>
      <c r="K6" s="302"/>
      <c r="L6" s="302"/>
      <c r="M6" s="303"/>
      <c r="N6" s="303"/>
      <c r="O6" s="303"/>
      <c r="P6" s="302"/>
      <c r="Q6" s="302"/>
      <c r="R6" s="302"/>
      <c r="S6" s="302"/>
      <c r="T6" s="302"/>
      <c r="U6" s="310"/>
      <c r="V6" s="198" t="s">
        <v>34</v>
      </c>
      <c r="W6" s="202" t="s">
        <v>35</v>
      </c>
      <c r="X6" s="310"/>
      <c r="Y6" s="203" t="s">
        <v>36</v>
      </c>
      <c r="Z6" s="204" t="s">
        <v>254</v>
      </c>
      <c r="AA6" s="204" t="s">
        <v>271</v>
      </c>
      <c r="AB6" s="204" t="s">
        <v>37</v>
      </c>
      <c r="AC6" s="302"/>
      <c r="AD6" s="303"/>
      <c r="AE6" s="303"/>
      <c r="AF6" s="303"/>
      <c r="AG6" s="303"/>
      <c r="AH6" s="309"/>
      <c r="AI6" s="197"/>
      <c r="AJ6" s="191"/>
      <c r="AK6" s="197"/>
      <c r="AL6" s="197"/>
      <c r="AM6" s="197"/>
      <c r="AN6" s="197"/>
      <c r="AO6" s="197"/>
    </row>
    <row r="7" spans="1:41" s="47" customFormat="1" ht="18.95" customHeight="1">
      <c r="A7" s="205" t="s">
        <v>38</v>
      </c>
      <c r="B7" s="205" t="s">
        <v>38</v>
      </c>
      <c r="C7" s="205" t="s">
        <v>221</v>
      </c>
      <c r="D7" s="205" t="s">
        <v>38</v>
      </c>
      <c r="E7" s="205" t="s">
        <v>38</v>
      </c>
      <c r="F7" s="205" t="s">
        <v>38</v>
      </c>
      <c r="G7" s="205" t="s">
        <v>38</v>
      </c>
      <c r="H7" s="205" t="s">
        <v>38</v>
      </c>
      <c r="I7" s="205" t="s">
        <v>38</v>
      </c>
      <c r="J7" s="205" t="s">
        <v>38</v>
      </c>
      <c r="K7" s="205" t="s">
        <v>38</v>
      </c>
      <c r="L7" s="205" t="s">
        <v>38</v>
      </c>
      <c r="M7" s="205" t="s">
        <v>38</v>
      </c>
      <c r="N7" s="205" t="s">
        <v>38</v>
      </c>
      <c r="O7" s="205" t="s">
        <v>38</v>
      </c>
      <c r="P7" s="205" t="s">
        <v>38</v>
      </c>
      <c r="Q7" s="205" t="s">
        <v>38</v>
      </c>
      <c r="R7" s="205" t="s">
        <v>38</v>
      </c>
      <c r="S7" s="205" t="s">
        <v>38</v>
      </c>
      <c r="T7" s="205">
        <v>1</v>
      </c>
      <c r="U7" s="205">
        <v>2</v>
      </c>
      <c r="V7" s="205">
        <v>3</v>
      </c>
      <c r="W7" s="205">
        <v>4</v>
      </c>
      <c r="X7" s="205">
        <v>5</v>
      </c>
      <c r="Y7" s="205">
        <v>6</v>
      </c>
      <c r="Z7" s="205">
        <v>7</v>
      </c>
      <c r="AA7" s="205">
        <v>8</v>
      </c>
      <c r="AB7" s="205">
        <v>9</v>
      </c>
      <c r="AC7" s="205">
        <v>10</v>
      </c>
      <c r="AD7" s="205">
        <v>11</v>
      </c>
      <c r="AE7" s="205">
        <v>12</v>
      </c>
      <c r="AF7" s="205">
        <v>13</v>
      </c>
      <c r="AG7" s="205">
        <v>14</v>
      </c>
      <c r="AH7" s="205">
        <v>15</v>
      </c>
      <c r="AI7" s="197"/>
      <c r="AJ7" s="197"/>
      <c r="AK7" s="197"/>
      <c r="AL7" s="197"/>
      <c r="AM7" s="197"/>
      <c r="AN7" s="197"/>
      <c r="AO7" s="197"/>
    </row>
    <row r="8" spans="1:41" s="153" customFormat="1" ht="12">
      <c r="A8" s="207"/>
      <c r="B8" s="208"/>
      <c r="C8" s="208"/>
      <c r="D8" s="208"/>
      <c r="E8" s="208"/>
      <c r="F8" s="208"/>
      <c r="G8" s="208"/>
      <c r="H8" s="208" t="s">
        <v>272</v>
      </c>
      <c r="I8" s="208"/>
      <c r="J8" s="208"/>
      <c r="K8" s="208"/>
      <c r="L8" s="207"/>
      <c r="M8" s="207"/>
      <c r="N8" s="207"/>
      <c r="O8" s="207"/>
      <c r="P8" s="207"/>
      <c r="Q8" s="207"/>
      <c r="R8" s="209"/>
      <c r="S8" s="208"/>
      <c r="T8" s="210"/>
      <c r="U8" s="211">
        <v>805</v>
      </c>
      <c r="V8" s="211">
        <v>740</v>
      </c>
      <c r="W8" s="211">
        <v>65</v>
      </c>
      <c r="X8" s="211">
        <v>0</v>
      </c>
      <c r="Y8" s="211">
        <v>0</v>
      </c>
      <c r="Z8" s="211">
        <v>0</v>
      </c>
      <c r="AA8" s="211">
        <v>0</v>
      </c>
      <c r="AB8" s="211">
        <v>0</v>
      </c>
      <c r="AC8" s="208"/>
      <c r="AD8" s="211">
        <v>805</v>
      </c>
      <c r="AE8" s="211">
        <v>805</v>
      </c>
      <c r="AF8" s="211">
        <v>0</v>
      </c>
      <c r="AG8" s="211">
        <v>0</v>
      </c>
      <c r="AH8" s="212" t="s">
        <v>409</v>
      </c>
      <c r="AI8" s="206"/>
      <c r="AJ8" s="206"/>
      <c r="AK8" s="206"/>
      <c r="AL8" s="206"/>
      <c r="AM8" s="206"/>
      <c r="AN8" s="206"/>
      <c r="AO8" s="206"/>
    </row>
    <row r="9" spans="1:41" ht="13.5">
      <c r="A9" s="207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7"/>
      <c r="M9" s="207"/>
      <c r="N9" s="207"/>
      <c r="O9" s="207"/>
      <c r="P9" s="207"/>
      <c r="Q9" s="207"/>
      <c r="R9" s="209"/>
      <c r="S9" s="208"/>
      <c r="T9" s="210"/>
      <c r="U9" s="211">
        <v>805</v>
      </c>
      <c r="V9" s="211">
        <v>740</v>
      </c>
      <c r="W9" s="211">
        <v>65</v>
      </c>
      <c r="X9" s="211">
        <v>0</v>
      </c>
      <c r="Y9" s="211">
        <v>0</v>
      </c>
      <c r="Z9" s="211">
        <v>0</v>
      </c>
      <c r="AA9" s="211">
        <v>0</v>
      </c>
      <c r="AB9" s="211">
        <v>0</v>
      </c>
      <c r="AC9" s="208"/>
      <c r="AD9" s="211">
        <v>805</v>
      </c>
      <c r="AE9" s="211">
        <v>805</v>
      </c>
      <c r="AF9" s="211">
        <v>0</v>
      </c>
      <c r="AG9" s="211">
        <v>0</v>
      </c>
      <c r="AH9" s="212" t="s">
        <v>409</v>
      </c>
      <c r="AI9"/>
      <c r="AJ9"/>
      <c r="AK9"/>
      <c r="AL9"/>
      <c r="AM9"/>
      <c r="AN9"/>
      <c r="AO9"/>
    </row>
    <row r="10" spans="1:41" ht="13.5">
      <c r="A10" s="207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7"/>
      <c r="M10" s="207"/>
      <c r="N10" s="207"/>
      <c r="O10" s="207"/>
      <c r="P10" s="207"/>
      <c r="Q10" s="207"/>
      <c r="R10" s="209"/>
      <c r="S10" s="208"/>
      <c r="T10" s="210"/>
      <c r="U10" s="211">
        <v>805</v>
      </c>
      <c r="V10" s="211">
        <v>740</v>
      </c>
      <c r="W10" s="211">
        <v>65</v>
      </c>
      <c r="X10" s="211">
        <v>0</v>
      </c>
      <c r="Y10" s="211">
        <v>0</v>
      </c>
      <c r="Z10" s="211">
        <v>0</v>
      </c>
      <c r="AA10" s="211">
        <v>0</v>
      </c>
      <c r="AB10" s="211">
        <v>0</v>
      </c>
      <c r="AC10" s="208"/>
      <c r="AD10" s="211">
        <v>805</v>
      </c>
      <c r="AE10" s="211">
        <v>805</v>
      </c>
      <c r="AF10" s="211">
        <v>0</v>
      </c>
      <c r="AG10" s="211">
        <v>0</v>
      </c>
      <c r="AH10" s="212" t="s">
        <v>409</v>
      </c>
      <c r="AI10"/>
      <c r="AJ10"/>
      <c r="AK10"/>
      <c r="AL10"/>
      <c r="AM10"/>
      <c r="AN10"/>
      <c r="AO10"/>
    </row>
    <row r="11" spans="1:41" ht="22.5">
      <c r="A11" s="207"/>
      <c r="B11" s="208"/>
      <c r="C11" s="208"/>
      <c r="D11" s="208" t="s">
        <v>107</v>
      </c>
      <c r="E11" s="208"/>
      <c r="F11" s="208"/>
      <c r="G11" s="208"/>
      <c r="H11" s="208"/>
      <c r="I11" s="208"/>
      <c r="J11" s="208"/>
      <c r="K11" s="208"/>
      <c r="L11" s="207"/>
      <c r="M11" s="207"/>
      <c r="N11" s="207"/>
      <c r="O11" s="207"/>
      <c r="P11" s="207"/>
      <c r="Q11" s="207"/>
      <c r="R11" s="209"/>
      <c r="S11" s="208"/>
      <c r="T11" s="210"/>
      <c r="U11" s="211">
        <v>805</v>
      </c>
      <c r="V11" s="211">
        <v>740</v>
      </c>
      <c r="W11" s="211">
        <v>65</v>
      </c>
      <c r="X11" s="211">
        <v>0</v>
      </c>
      <c r="Y11" s="211">
        <v>0</v>
      </c>
      <c r="Z11" s="211">
        <v>0</v>
      </c>
      <c r="AA11" s="211">
        <v>0</v>
      </c>
      <c r="AB11" s="211">
        <v>0</v>
      </c>
      <c r="AC11" s="208"/>
      <c r="AD11" s="211">
        <v>805</v>
      </c>
      <c r="AE11" s="211">
        <v>805</v>
      </c>
      <c r="AF11" s="211">
        <v>0</v>
      </c>
      <c r="AG11" s="211">
        <v>0</v>
      </c>
      <c r="AH11" s="212" t="s">
        <v>409</v>
      </c>
      <c r="AI11"/>
      <c r="AJ11"/>
      <c r="AK11"/>
      <c r="AL11"/>
      <c r="AM11"/>
      <c r="AN11"/>
      <c r="AO11"/>
    </row>
    <row r="12" spans="1:41" ht="120">
      <c r="A12" s="207" t="s">
        <v>75</v>
      </c>
      <c r="B12" s="208" t="s">
        <v>76</v>
      </c>
      <c r="C12" s="208" t="s">
        <v>117</v>
      </c>
      <c r="D12" s="208" t="s">
        <v>118</v>
      </c>
      <c r="E12" s="208" t="s">
        <v>377</v>
      </c>
      <c r="F12" s="208" t="s">
        <v>377</v>
      </c>
      <c r="G12" s="208" t="s">
        <v>381</v>
      </c>
      <c r="H12" s="208"/>
      <c r="I12" s="208" t="s">
        <v>119</v>
      </c>
      <c r="J12" s="208" t="s">
        <v>120</v>
      </c>
      <c r="K12" s="208" t="s">
        <v>120</v>
      </c>
      <c r="L12" s="207"/>
      <c r="M12" s="207"/>
      <c r="N12" s="207"/>
      <c r="O12" s="207" t="s">
        <v>382</v>
      </c>
      <c r="P12" s="207" t="s">
        <v>121</v>
      </c>
      <c r="Q12" s="207" t="s">
        <v>377</v>
      </c>
      <c r="R12" s="209">
        <v>1</v>
      </c>
      <c r="S12" s="208" t="s">
        <v>122</v>
      </c>
      <c r="T12" s="210">
        <v>3.6</v>
      </c>
      <c r="U12" s="211">
        <v>3.6</v>
      </c>
      <c r="V12" s="211">
        <v>3.6</v>
      </c>
      <c r="W12" s="211">
        <v>0</v>
      </c>
      <c r="X12" s="211">
        <v>0</v>
      </c>
      <c r="Y12" s="211">
        <v>0</v>
      </c>
      <c r="Z12" s="211">
        <v>0</v>
      </c>
      <c r="AA12" s="211">
        <v>0</v>
      </c>
      <c r="AB12" s="211">
        <v>0</v>
      </c>
      <c r="AC12" s="208" t="s">
        <v>385</v>
      </c>
      <c r="AD12" s="211">
        <v>3.6</v>
      </c>
      <c r="AE12" s="211">
        <v>3.6</v>
      </c>
      <c r="AF12" s="211">
        <v>0</v>
      </c>
      <c r="AG12" s="211">
        <v>0</v>
      </c>
      <c r="AH12" s="212" t="s">
        <v>163</v>
      </c>
      <c r="AI12"/>
      <c r="AJ12"/>
      <c r="AK12"/>
      <c r="AL12"/>
      <c r="AM12"/>
      <c r="AN12"/>
      <c r="AO12"/>
    </row>
    <row r="13" spans="1:41" ht="108">
      <c r="A13" s="207" t="s">
        <v>75</v>
      </c>
      <c r="B13" s="208" t="s">
        <v>76</v>
      </c>
      <c r="C13" s="208" t="s">
        <v>117</v>
      </c>
      <c r="D13" s="208" t="s">
        <v>118</v>
      </c>
      <c r="E13" s="208" t="s">
        <v>377</v>
      </c>
      <c r="F13" s="208" t="s">
        <v>377</v>
      </c>
      <c r="G13" s="208" t="s">
        <v>381</v>
      </c>
      <c r="H13" s="208"/>
      <c r="I13" s="208" t="s">
        <v>119</v>
      </c>
      <c r="J13" s="208" t="s">
        <v>120</v>
      </c>
      <c r="K13" s="208" t="s">
        <v>120</v>
      </c>
      <c r="L13" s="207"/>
      <c r="M13" s="207"/>
      <c r="N13" s="207"/>
      <c r="O13" s="207" t="s">
        <v>382</v>
      </c>
      <c r="P13" s="207" t="s">
        <v>121</v>
      </c>
      <c r="Q13" s="207" t="s">
        <v>377</v>
      </c>
      <c r="R13" s="209">
        <v>1</v>
      </c>
      <c r="S13" s="208" t="s">
        <v>122</v>
      </c>
      <c r="T13" s="210">
        <v>15</v>
      </c>
      <c r="U13" s="211">
        <v>15</v>
      </c>
      <c r="V13" s="211">
        <v>15</v>
      </c>
      <c r="W13" s="211">
        <v>0</v>
      </c>
      <c r="X13" s="211">
        <v>0</v>
      </c>
      <c r="Y13" s="211">
        <v>0</v>
      </c>
      <c r="Z13" s="211">
        <v>0</v>
      </c>
      <c r="AA13" s="211">
        <v>0</v>
      </c>
      <c r="AB13" s="211">
        <v>0</v>
      </c>
      <c r="AC13" s="208" t="s">
        <v>385</v>
      </c>
      <c r="AD13" s="211">
        <v>15</v>
      </c>
      <c r="AE13" s="211">
        <v>15</v>
      </c>
      <c r="AF13" s="211">
        <v>0</v>
      </c>
      <c r="AG13" s="211">
        <v>0</v>
      </c>
      <c r="AH13" s="212" t="s">
        <v>164</v>
      </c>
      <c r="AI13"/>
      <c r="AJ13"/>
      <c r="AK13"/>
      <c r="AL13"/>
      <c r="AM13"/>
      <c r="AN13"/>
      <c r="AO13"/>
    </row>
    <row r="14" spans="1:41" ht="45">
      <c r="A14" s="207" t="s">
        <v>75</v>
      </c>
      <c r="B14" s="208" t="s">
        <v>76</v>
      </c>
      <c r="C14" s="208" t="s">
        <v>117</v>
      </c>
      <c r="D14" s="208" t="s">
        <v>118</v>
      </c>
      <c r="E14" s="208" t="s">
        <v>377</v>
      </c>
      <c r="F14" s="208" t="s">
        <v>377</v>
      </c>
      <c r="G14" s="208" t="s">
        <v>381</v>
      </c>
      <c r="H14" s="208"/>
      <c r="I14" s="208" t="s">
        <v>123</v>
      </c>
      <c r="J14" s="208" t="s">
        <v>124</v>
      </c>
      <c r="K14" s="208"/>
      <c r="L14" s="207"/>
      <c r="M14" s="207"/>
      <c r="N14" s="207"/>
      <c r="O14" s="207" t="s">
        <v>382</v>
      </c>
      <c r="P14" s="207"/>
      <c r="Q14" s="207" t="s">
        <v>377</v>
      </c>
      <c r="R14" s="209">
        <v>1</v>
      </c>
      <c r="S14" s="208" t="s">
        <v>408</v>
      </c>
      <c r="T14" s="210">
        <v>15</v>
      </c>
      <c r="U14" s="211">
        <v>15</v>
      </c>
      <c r="V14" s="211">
        <v>15</v>
      </c>
      <c r="W14" s="211">
        <v>0</v>
      </c>
      <c r="X14" s="211">
        <v>0</v>
      </c>
      <c r="Y14" s="211">
        <v>0</v>
      </c>
      <c r="Z14" s="211">
        <v>0</v>
      </c>
      <c r="AA14" s="211">
        <v>0</v>
      </c>
      <c r="AB14" s="211">
        <v>0</v>
      </c>
      <c r="AC14" s="208" t="s">
        <v>385</v>
      </c>
      <c r="AD14" s="211">
        <v>15</v>
      </c>
      <c r="AE14" s="211">
        <v>15</v>
      </c>
      <c r="AF14" s="211">
        <v>0</v>
      </c>
      <c r="AG14" s="211">
        <v>0</v>
      </c>
      <c r="AH14" s="212" t="s">
        <v>165</v>
      </c>
      <c r="AI14"/>
      <c r="AJ14"/>
      <c r="AK14"/>
      <c r="AL14"/>
      <c r="AM14"/>
      <c r="AN14"/>
      <c r="AO14"/>
    </row>
    <row r="15" spans="1:41" ht="156">
      <c r="A15" s="207" t="s">
        <v>75</v>
      </c>
      <c r="B15" s="208" t="s">
        <v>76</v>
      </c>
      <c r="C15" s="208" t="s">
        <v>117</v>
      </c>
      <c r="D15" s="208" t="s">
        <v>118</v>
      </c>
      <c r="E15" s="208" t="s">
        <v>377</v>
      </c>
      <c r="F15" s="208" t="s">
        <v>377</v>
      </c>
      <c r="G15" s="208" t="s">
        <v>381</v>
      </c>
      <c r="H15" s="208"/>
      <c r="I15" s="208" t="s">
        <v>119</v>
      </c>
      <c r="J15" s="208" t="s">
        <v>120</v>
      </c>
      <c r="K15" s="208" t="s">
        <v>120</v>
      </c>
      <c r="L15" s="207"/>
      <c r="M15" s="207"/>
      <c r="N15" s="207"/>
      <c r="O15" s="207" t="s">
        <v>382</v>
      </c>
      <c r="P15" s="207" t="s">
        <v>121</v>
      </c>
      <c r="Q15" s="207" t="s">
        <v>377</v>
      </c>
      <c r="R15" s="209">
        <v>1</v>
      </c>
      <c r="S15" s="208" t="s">
        <v>122</v>
      </c>
      <c r="T15" s="210">
        <v>15</v>
      </c>
      <c r="U15" s="211">
        <v>15</v>
      </c>
      <c r="V15" s="211">
        <v>15</v>
      </c>
      <c r="W15" s="211">
        <v>0</v>
      </c>
      <c r="X15" s="211">
        <v>0</v>
      </c>
      <c r="Y15" s="211">
        <v>0</v>
      </c>
      <c r="Z15" s="211">
        <v>0</v>
      </c>
      <c r="AA15" s="211">
        <v>0</v>
      </c>
      <c r="AB15" s="211">
        <v>0</v>
      </c>
      <c r="AC15" s="208" t="s">
        <v>385</v>
      </c>
      <c r="AD15" s="211">
        <v>15</v>
      </c>
      <c r="AE15" s="211">
        <v>15</v>
      </c>
      <c r="AF15" s="211">
        <v>0</v>
      </c>
      <c r="AG15" s="211">
        <v>0</v>
      </c>
      <c r="AH15" s="212" t="s">
        <v>166</v>
      </c>
      <c r="AI15"/>
      <c r="AJ15"/>
      <c r="AK15"/>
      <c r="AL15"/>
      <c r="AM15"/>
      <c r="AN15"/>
      <c r="AO15"/>
    </row>
    <row r="16" spans="1:41" ht="84">
      <c r="A16" s="207" t="s">
        <v>75</v>
      </c>
      <c r="B16" s="208" t="s">
        <v>76</v>
      </c>
      <c r="C16" s="208" t="s">
        <v>117</v>
      </c>
      <c r="D16" s="208" t="s">
        <v>118</v>
      </c>
      <c r="E16" s="208" t="s">
        <v>377</v>
      </c>
      <c r="F16" s="208" t="s">
        <v>377</v>
      </c>
      <c r="G16" s="208" t="s">
        <v>381</v>
      </c>
      <c r="H16" s="208"/>
      <c r="I16" s="208" t="s">
        <v>119</v>
      </c>
      <c r="J16" s="208" t="s">
        <v>125</v>
      </c>
      <c r="K16" s="208" t="s">
        <v>126</v>
      </c>
      <c r="L16" s="207"/>
      <c r="M16" s="207"/>
      <c r="N16" s="207"/>
      <c r="O16" s="207" t="s">
        <v>382</v>
      </c>
      <c r="P16" s="207" t="s">
        <v>121</v>
      </c>
      <c r="Q16" s="207" t="s">
        <v>377</v>
      </c>
      <c r="R16" s="209">
        <v>1</v>
      </c>
      <c r="S16" s="208" t="s">
        <v>122</v>
      </c>
      <c r="T16" s="210">
        <v>30</v>
      </c>
      <c r="U16" s="211">
        <v>30</v>
      </c>
      <c r="V16" s="211">
        <v>30</v>
      </c>
      <c r="W16" s="211">
        <v>0</v>
      </c>
      <c r="X16" s="211">
        <v>0</v>
      </c>
      <c r="Y16" s="211">
        <v>0</v>
      </c>
      <c r="Z16" s="211">
        <v>0</v>
      </c>
      <c r="AA16" s="211">
        <v>0</v>
      </c>
      <c r="AB16" s="211">
        <v>0</v>
      </c>
      <c r="AC16" s="208" t="s">
        <v>385</v>
      </c>
      <c r="AD16" s="211">
        <v>30</v>
      </c>
      <c r="AE16" s="211">
        <v>30</v>
      </c>
      <c r="AF16" s="211">
        <v>0</v>
      </c>
      <c r="AG16" s="211">
        <v>0</v>
      </c>
      <c r="AH16" s="212" t="s">
        <v>167</v>
      </c>
      <c r="AI16"/>
      <c r="AJ16"/>
      <c r="AK16"/>
      <c r="AL16"/>
      <c r="AM16"/>
      <c r="AN16"/>
      <c r="AO16"/>
    </row>
    <row r="17" spans="1:41" ht="36">
      <c r="A17" s="207" t="s">
        <v>75</v>
      </c>
      <c r="B17" s="208" t="s">
        <v>76</v>
      </c>
      <c r="C17" s="208" t="s">
        <v>117</v>
      </c>
      <c r="D17" s="208" t="s">
        <v>118</v>
      </c>
      <c r="E17" s="208" t="s">
        <v>377</v>
      </c>
      <c r="F17" s="208" t="s">
        <v>377</v>
      </c>
      <c r="G17" s="208" t="s">
        <v>381</v>
      </c>
      <c r="H17" s="208"/>
      <c r="I17" s="208" t="s">
        <v>119</v>
      </c>
      <c r="J17" s="208" t="s">
        <v>127</v>
      </c>
      <c r="K17" s="208" t="s">
        <v>128</v>
      </c>
      <c r="L17" s="207"/>
      <c r="M17" s="207"/>
      <c r="N17" s="207"/>
      <c r="O17" s="207" t="s">
        <v>382</v>
      </c>
      <c r="P17" s="207" t="s">
        <v>121</v>
      </c>
      <c r="Q17" s="207" t="s">
        <v>377</v>
      </c>
      <c r="R17" s="209">
        <v>1</v>
      </c>
      <c r="S17" s="208" t="s">
        <v>122</v>
      </c>
      <c r="T17" s="210">
        <v>17</v>
      </c>
      <c r="U17" s="211">
        <v>17</v>
      </c>
      <c r="V17" s="211">
        <v>17</v>
      </c>
      <c r="W17" s="211">
        <v>0</v>
      </c>
      <c r="X17" s="211">
        <v>0</v>
      </c>
      <c r="Y17" s="211">
        <v>0</v>
      </c>
      <c r="Z17" s="211">
        <v>0</v>
      </c>
      <c r="AA17" s="211">
        <v>0</v>
      </c>
      <c r="AB17" s="211">
        <v>0</v>
      </c>
      <c r="AC17" s="208" t="s">
        <v>385</v>
      </c>
      <c r="AD17" s="211">
        <v>17</v>
      </c>
      <c r="AE17" s="211">
        <v>17</v>
      </c>
      <c r="AF17" s="211">
        <v>0</v>
      </c>
      <c r="AG17" s="211">
        <v>0</v>
      </c>
      <c r="AH17" s="212" t="s">
        <v>168</v>
      </c>
      <c r="AI17"/>
      <c r="AJ17"/>
      <c r="AK17"/>
      <c r="AL17"/>
      <c r="AM17"/>
      <c r="AN17"/>
      <c r="AO17"/>
    </row>
    <row r="18" spans="1:41" ht="96">
      <c r="A18" s="207" t="s">
        <v>75</v>
      </c>
      <c r="B18" s="208" t="s">
        <v>76</v>
      </c>
      <c r="C18" s="208" t="s">
        <v>117</v>
      </c>
      <c r="D18" s="208" t="s">
        <v>118</v>
      </c>
      <c r="E18" s="208" t="s">
        <v>377</v>
      </c>
      <c r="F18" s="208" t="s">
        <v>377</v>
      </c>
      <c r="G18" s="208" t="s">
        <v>381</v>
      </c>
      <c r="H18" s="208"/>
      <c r="I18" s="208" t="s">
        <v>119</v>
      </c>
      <c r="J18" s="208" t="s">
        <v>120</v>
      </c>
      <c r="K18" s="208" t="s">
        <v>120</v>
      </c>
      <c r="L18" s="207"/>
      <c r="M18" s="207"/>
      <c r="N18" s="207"/>
      <c r="O18" s="207" t="s">
        <v>382</v>
      </c>
      <c r="P18" s="207" t="s">
        <v>121</v>
      </c>
      <c r="Q18" s="207" t="s">
        <v>377</v>
      </c>
      <c r="R18" s="209">
        <v>1</v>
      </c>
      <c r="S18" s="208" t="s">
        <v>122</v>
      </c>
      <c r="T18" s="210">
        <v>60</v>
      </c>
      <c r="U18" s="211">
        <v>60</v>
      </c>
      <c r="V18" s="211">
        <v>60</v>
      </c>
      <c r="W18" s="211">
        <v>0</v>
      </c>
      <c r="X18" s="211">
        <v>0</v>
      </c>
      <c r="Y18" s="211">
        <v>0</v>
      </c>
      <c r="Z18" s="211">
        <v>0</v>
      </c>
      <c r="AA18" s="211">
        <v>0</v>
      </c>
      <c r="AB18" s="211">
        <v>0</v>
      </c>
      <c r="AC18" s="208" t="s">
        <v>385</v>
      </c>
      <c r="AD18" s="211">
        <v>60</v>
      </c>
      <c r="AE18" s="211">
        <v>60</v>
      </c>
      <c r="AF18" s="211">
        <v>0</v>
      </c>
      <c r="AG18" s="211">
        <v>0</v>
      </c>
      <c r="AH18" s="212" t="s">
        <v>169</v>
      </c>
      <c r="AI18"/>
      <c r="AJ18"/>
      <c r="AK18"/>
      <c r="AL18"/>
      <c r="AM18"/>
      <c r="AN18"/>
      <c r="AO18"/>
    </row>
    <row r="19" spans="1:41" ht="33.75">
      <c r="A19" s="207" t="s">
        <v>75</v>
      </c>
      <c r="B19" s="208" t="s">
        <v>76</v>
      </c>
      <c r="C19" s="208" t="s">
        <v>117</v>
      </c>
      <c r="D19" s="208" t="s">
        <v>118</v>
      </c>
      <c r="E19" s="208" t="s">
        <v>377</v>
      </c>
      <c r="F19" s="208" t="s">
        <v>377</v>
      </c>
      <c r="G19" s="208" t="s">
        <v>381</v>
      </c>
      <c r="H19" s="208"/>
      <c r="I19" s="208" t="s">
        <v>119</v>
      </c>
      <c r="J19" s="208" t="s">
        <v>120</v>
      </c>
      <c r="K19" s="208" t="s">
        <v>120</v>
      </c>
      <c r="L19" s="207"/>
      <c r="M19" s="207"/>
      <c r="N19" s="207"/>
      <c r="O19" s="207" t="s">
        <v>382</v>
      </c>
      <c r="P19" s="207"/>
      <c r="Q19" s="207" t="s">
        <v>377</v>
      </c>
      <c r="R19" s="209">
        <v>1</v>
      </c>
      <c r="S19" s="208" t="s">
        <v>408</v>
      </c>
      <c r="T19" s="210">
        <v>15</v>
      </c>
      <c r="U19" s="211">
        <v>15</v>
      </c>
      <c r="V19" s="211">
        <v>15</v>
      </c>
      <c r="W19" s="211">
        <v>0</v>
      </c>
      <c r="X19" s="211">
        <v>0</v>
      </c>
      <c r="Y19" s="211">
        <v>0</v>
      </c>
      <c r="Z19" s="211">
        <v>0</v>
      </c>
      <c r="AA19" s="211">
        <v>0</v>
      </c>
      <c r="AB19" s="211">
        <v>0</v>
      </c>
      <c r="AC19" s="208" t="s">
        <v>385</v>
      </c>
      <c r="AD19" s="211">
        <v>15</v>
      </c>
      <c r="AE19" s="211">
        <v>15</v>
      </c>
      <c r="AF19" s="211">
        <v>0</v>
      </c>
      <c r="AG19" s="211">
        <v>0</v>
      </c>
      <c r="AH19" s="212" t="s">
        <v>170</v>
      </c>
      <c r="AI19"/>
      <c r="AJ19"/>
      <c r="AK19"/>
      <c r="AL19"/>
      <c r="AM19"/>
      <c r="AN19"/>
      <c r="AO19"/>
    </row>
    <row r="20" spans="1:41" ht="48">
      <c r="A20" s="207" t="s">
        <v>75</v>
      </c>
      <c r="B20" s="208" t="s">
        <v>76</v>
      </c>
      <c r="C20" s="208" t="s">
        <v>117</v>
      </c>
      <c r="D20" s="208" t="s">
        <v>118</v>
      </c>
      <c r="E20" s="208" t="s">
        <v>377</v>
      </c>
      <c r="F20" s="208" t="s">
        <v>377</v>
      </c>
      <c r="G20" s="208" t="s">
        <v>381</v>
      </c>
      <c r="H20" s="208"/>
      <c r="I20" s="208" t="s">
        <v>119</v>
      </c>
      <c r="J20" s="208" t="s">
        <v>129</v>
      </c>
      <c r="K20" s="208" t="s">
        <v>130</v>
      </c>
      <c r="L20" s="207"/>
      <c r="M20" s="207"/>
      <c r="N20" s="207"/>
      <c r="O20" s="207" t="s">
        <v>382</v>
      </c>
      <c r="P20" s="207" t="s">
        <v>121</v>
      </c>
      <c r="Q20" s="207" t="s">
        <v>377</v>
      </c>
      <c r="R20" s="209">
        <v>1</v>
      </c>
      <c r="S20" s="208" t="s">
        <v>122</v>
      </c>
      <c r="T20" s="210">
        <v>65</v>
      </c>
      <c r="U20" s="211">
        <v>65</v>
      </c>
      <c r="V20" s="211">
        <v>0</v>
      </c>
      <c r="W20" s="211">
        <v>65</v>
      </c>
      <c r="X20" s="211">
        <v>0</v>
      </c>
      <c r="Y20" s="211">
        <v>0</v>
      </c>
      <c r="Z20" s="211">
        <v>0</v>
      </c>
      <c r="AA20" s="211">
        <v>0</v>
      </c>
      <c r="AB20" s="211">
        <v>0</v>
      </c>
      <c r="AC20" s="208" t="s">
        <v>385</v>
      </c>
      <c r="AD20" s="211">
        <v>65</v>
      </c>
      <c r="AE20" s="211">
        <v>65</v>
      </c>
      <c r="AF20" s="211">
        <v>0</v>
      </c>
      <c r="AG20" s="211">
        <v>0</v>
      </c>
      <c r="AH20" s="212" t="s">
        <v>171</v>
      </c>
      <c r="AI20"/>
      <c r="AJ20"/>
      <c r="AK20"/>
      <c r="AL20"/>
      <c r="AM20"/>
      <c r="AN20"/>
      <c r="AO20"/>
    </row>
    <row r="21" spans="1:41" ht="144">
      <c r="A21" s="207" t="s">
        <v>75</v>
      </c>
      <c r="B21" s="208" t="s">
        <v>76</v>
      </c>
      <c r="C21" s="208" t="s">
        <v>117</v>
      </c>
      <c r="D21" s="208" t="s">
        <v>118</v>
      </c>
      <c r="E21" s="208" t="s">
        <v>377</v>
      </c>
      <c r="F21" s="208" t="s">
        <v>377</v>
      </c>
      <c r="G21" s="208" t="s">
        <v>381</v>
      </c>
      <c r="H21" s="208"/>
      <c r="I21" s="208" t="s">
        <v>119</v>
      </c>
      <c r="J21" s="208" t="s">
        <v>120</v>
      </c>
      <c r="K21" s="208" t="s">
        <v>120</v>
      </c>
      <c r="L21" s="207"/>
      <c r="M21" s="207"/>
      <c r="N21" s="207"/>
      <c r="O21" s="207" t="s">
        <v>382</v>
      </c>
      <c r="P21" s="207" t="s">
        <v>121</v>
      </c>
      <c r="Q21" s="207" t="s">
        <v>377</v>
      </c>
      <c r="R21" s="209">
        <v>1</v>
      </c>
      <c r="S21" s="208" t="s">
        <v>122</v>
      </c>
      <c r="T21" s="210">
        <v>15</v>
      </c>
      <c r="U21" s="211">
        <v>15</v>
      </c>
      <c r="V21" s="211">
        <v>15</v>
      </c>
      <c r="W21" s="211">
        <v>0</v>
      </c>
      <c r="X21" s="211">
        <v>0</v>
      </c>
      <c r="Y21" s="211">
        <v>0</v>
      </c>
      <c r="Z21" s="211">
        <v>0</v>
      </c>
      <c r="AA21" s="211">
        <v>0</v>
      </c>
      <c r="AB21" s="211">
        <v>0</v>
      </c>
      <c r="AC21" s="208" t="s">
        <v>385</v>
      </c>
      <c r="AD21" s="211">
        <v>15</v>
      </c>
      <c r="AE21" s="211">
        <v>15</v>
      </c>
      <c r="AF21" s="211">
        <v>0</v>
      </c>
      <c r="AG21" s="211">
        <v>0</v>
      </c>
      <c r="AH21" s="212" t="s">
        <v>172</v>
      </c>
      <c r="AI21"/>
      <c r="AJ21"/>
      <c r="AK21"/>
      <c r="AL21"/>
      <c r="AM21"/>
      <c r="AN21"/>
      <c r="AO21"/>
    </row>
    <row r="22" spans="1:41" ht="60">
      <c r="A22" s="207" t="s">
        <v>75</v>
      </c>
      <c r="B22" s="208" t="s">
        <v>76</v>
      </c>
      <c r="C22" s="208" t="s">
        <v>117</v>
      </c>
      <c r="D22" s="208" t="s">
        <v>118</v>
      </c>
      <c r="E22" s="208" t="s">
        <v>377</v>
      </c>
      <c r="F22" s="208" t="s">
        <v>377</v>
      </c>
      <c r="G22" s="208" t="s">
        <v>381</v>
      </c>
      <c r="H22" s="208"/>
      <c r="I22" s="208" t="s">
        <v>119</v>
      </c>
      <c r="J22" s="208" t="s">
        <v>120</v>
      </c>
      <c r="K22" s="208" t="s">
        <v>120</v>
      </c>
      <c r="L22" s="207"/>
      <c r="M22" s="207"/>
      <c r="N22" s="207"/>
      <c r="O22" s="207" t="s">
        <v>382</v>
      </c>
      <c r="P22" s="207" t="s">
        <v>121</v>
      </c>
      <c r="Q22" s="207" t="s">
        <v>377</v>
      </c>
      <c r="R22" s="209">
        <v>1</v>
      </c>
      <c r="S22" s="208" t="s">
        <v>122</v>
      </c>
      <c r="T22" s="210">
        <v>80</v>
      </c>
      <c r="U22" s="211">
        <v>80</v>
      </c>
      <c r="V22" s="211">
        <v>80</v>
      </c>
      <c r="W22" s="211">
        <v>0</v>
      </c>
      <c r="X22" s="211">
        <v>0</v>
      </c>
      <c r="Y22" s="211">
        <v>0</v>
      </c>
      <c r="Z22" s="211">
        <v>0</v>
      </c>
      <c r="AA22" s="211">
        <v>0</v>
      </c>
      <c r="AB22" s="211">
        <v>0</v>
      </c>
      <c r="AC22" s="208" t="s">
        <v>385</v>
      </c>
      <c r="AD22" s="211">
        <v>80</v>
      </c>
      <c r="AE22" s="211">
        <v>80</v>
      </c>
      <c r="AF22" s="211">
        <v>0</v>
      </c>
      <c r="AG22" s="211">
        <v>0</v>
      </c>
      <c r="AH22" s="212" t="s">
        <v>173</v>
      </c>
      <c r="AI22"/>
      <c r="AJ22"/>
      <c r="AK22"/>
      <c r="AL22"/>
      <c r="AM22"/>
      <c r="AN22"/>
      <c r="AO22"/>
    </row>
    <row r="23" spans="1:41" ht="45">
      <c r="A23" s="207" t="s">
        <v>75</v>
      </c>
      <c r="B23" s="208" t="s">
        <v>76</v>
      </c>
      <c r="C23" s="208" t="s">
        <v>117</v>
      </c>
      <c r="D23" s="208" t="s">
        <v>118</v>
      </c>
      <c r="E23" s="208" t="s">
        <v>377</v>
      </c>
      <c r="F23" s="208" t="s">
        <v>377</v>
      </c>
      <c r="G23" s="208" t="s">
        <v>381</v>
      </c>
      <c r="H23" s="208"/>
      <c r="I23" s="208" t="s">
        <v>123</v>
      </c>
      <c r="J23" s="208" t="s">
        <v>124</v>
      </c>
      <c r="K23" s="208"/>
      <c r="L23" s="207"/>
      <c r="M23" s="207"/>
      <c r="N23" s="207"/>
      <c r="O23" s="207" t="s">
        <v>382</v>
      </c>
      <c r="P23" s="207"/>
      <c r="Q23" s="207" t="s">
        <v>377</v>
      </c>
      <c r="R23" s="209">
        <v>1</v>
      </c>
      <c r="S23" s="208" t="s">
        <v>408</v>
      </c>
      <c r="T23" s="210">
        <v>5</v>
      </c>
      <c r="U23" s="211">
        <v>5</v>
      </c>
      <c r="V23" s="211">
        <v>5</v>
      </c>
      <c r="W23" s="211">
        <v>0</v>
      </c>
      <c r="X23" s="211">
        <v>0</v>
      </c>
      <c r="Y23" s="211">
        <v>0</v>
      </c>
      <c r="Z23" s="211">
        <v>0</v>
      </c>
      <c r="AA23" s="211">
        <v>0</v>
      </c>
      <c r="AB23" s="211">
        <v>0</v>
      </c>
      <c r="AC23" s="208" t="s">
        <v>385</v>
      </c>
      <c r="AD23" s="211">
        <v>5</v>
      </c>
      <c r="AE23" s="211">
        <v>5</v>
      </c>
      <c r="AF23" s="211">
        <v>0</v>
      </c>
      <c r="AG23" s="211">
        <v>0</v>
      </c>
      <c r="AH23" s="212" t="s">
        <v>174</v>
      </c>
      <c r="AI23"/>
      <c r="AJ23"/>
      <c r="AK23"/>
      <c r="AL23"/>
      <c r="AM23"/>
      <c r="AN23"/>
      <c r="AO23"/>
    </row>
    <row r="24" spans="1:41" ht="48">
      <c r="A24" s="207" t="s">
        <v>75</v>
      </c>
      <c r="B24" s="208" t="s">
        <v>76</v>
      </c>
      <c r="C24" s="208" t="s">
        <v>117</v>
      </c>
      <c r="D24" s="208" t="s">
        <v>118</v>
      </c>
      <c r="E24" s="208" t="s">
        <v>377</v>
      </c>
      <c r="F24" s="208" t="s">
        <v>377</v>
      </c>
      <c r="G24" s="208" t="s">
        <v>381</v>
      </c>
      <c r="H24" s="208"/>
      <c r="I24" s="208" t="s">
        <v>119</v>
      </c>
      <c r="J24" s="208" t="s">
        <v>131</v>
      </c>
      <c r="K24" s="208" t="s">
        <v>132</v>
      </c>
      <c r="L24" s="207"/>
      <c r="M24" s="207"/>
      <c r="N24" s="207"/>
      <c r="O24" s="207" t="s">
        <v>382</v>
      </c>
      <c r="P24" s="207" t="s">
        <v>121</v>
      </c>
      <c r="Q24" s="207" t="s">
        <v>377</v>
      </c>
      <c r="R24" s="209">
        <v>1</v>
      </c>
      <c r="S24" s="208" t="s">
        <v>122</v>
      </c>
      <c r="T24" s="210">
        <v>15</v>
      </c>
      <c r="U24" s="211">
        <v>15</v>
      </c>
      <c r="V24" s="211">
        <v>15</v>
      </c>
      <c r="W24" s="211">
        <v>0</v>
      </c>
      <c r="X24" s="211">
        <v>0</v>
      </c>
      <c r="Y24" s="211">
        <v>0</v>
      </c>
      <c r="Z24" s="211">
        <v>0</v>
      </c>
      <c r="AA24" s="211">
        <v>0</v>
      </c>
      <c r="AB24" s="211">
        <v>0</v>
      </c>
      <c r="AC24" s="208" t="s">
        <v>385</v>
      </c>
      <c r="AD24" s="211">
        <v>15</v>
      </c>
      <c r="AE24" s="211">
        <v>15</v>
      </c>
      <c r="AF24" s="211">
        <v>0</v>
      </c>
      <c r="AG24" s="211">
        <v>0</v>
      </c>
      <c r="AH24" s="212" t="s">
        <v>175</v>
      </c>
      <c r="AI24"/>
      <c r="AJ24"/>
      <c r="AK24"/>
      <c r="AL24"/>
      <c r="AM24"/>
      <c r="AN24"/>
      <c r="AO24"/>
    </row>
    <row r="25" spans="1:41" ht="96">
      <c r="A25" s="207" t="s">
        <v>75</v>
      </c>
      <c r="B25" s="208" t="s">
        <v>76</v>
      </c>
      <c r="C25" s="208" t="s">
        <v>117</v>
      </c>
      <c r="D25" s="208" t="s">
        <v>118</v>
      </c>
      <c r="E25" s="208" t="s">
        <v>377</v>
      </c>
      <c r="F25" s="208" t="s">
        <v>377</v>
      </c>
      <c r="G25" s="208" t="s">
        <v>381</v>
      </c>
      <c r="H25" s="208"/>
      <c r="I25" s="208" t="s">
        <v>119</v>
      </c>
      <c r="J25" s="208" t="s">
        <v>120</v>
      </c>
      <c r="K25" s="208" t="s">
        <v>120</v>
      </c>
      <c r="L25" s="207"/>
      <c r="M25" s="207"/>
      <c r="N25" s="207"/>
      <c r="O25" s="207" t="s">
        <v>382</v>
      </c>
      <c r="P25" s="207" t="s">
        <v>121</v>
      </c>
      <c r="Q25" s="207" t="s">
        <v>377</v>
      </c>
      <c r="R25" s="209">
        <v>1</v>
      </c>
      <c r="S25" s="208" t="s">
        <v>122</v>
      </c>
      <c r="T25" s="210">
        <v>30</v>
      </c>
      <c r="U25" s="211">
        <v>30</v>
      </c>
      <c r="V25" s="211">
        <v>30</v>
      </c>
      <c r="W25" s="211">
        <v>0</v>
      </c>
      <c r="X25" s="211">
        <v>0</v>
      </c>
      <c r="Y25" s="211">
        <v>0</v>
      </c>
      <c r="Z25" s="211">
        <v>0</v>
      </c>
      <c r="AA25" s="211">
        <v>0</v>
      </c>
      <c r="AB25" s="211">
        <v>0</v>
      </c>
      <c r="AC25" s="208" t="s">
        <v>385</v>
      </c>
      <c r="AD25" s="211">
        <v>30</v>
      </c>
      <c r="AE25" s="211">
        <v>30</v>
      </c>
      <c r="AF25" s="211">
        <v>0</v>
      </c>
      <c r="AG25" s="211">
        <v>0</v>
      </c>
      <c r="AH25" s="212" t="s">
        <v>176</v>
      </c>
      <c r="AI25"/>
      <c r="AJ25"/>
      <c r="AK25"/>
      <c r="AL25"/>
      <c r="AM25"/>
      <c r="AN25"/>
      <c r="AO25"/>
    </row>
    <row r="26" spans="1:41" ht="156">
      <c r="A26" s="207" t="s">
        <v>75</v>
      </c>
      <c r="B26" s="208" t="s">
        <v>76</v>
      </c>
      <c r="C26" s="208" t="s">
        <v>117</v>
      </c>
      <c r="D26" s="208" t="s">
        <v>118</v>
      </c>
      <c r="E26" s="208" t="s">
        <v>377</v>
      </c>
      <c r="F26" s="208" t="s">
        <v>377</v>
      </c>
      <c r="G26" s="208" t="s">
        <v>381</v>
      </c>
      <c r="H26" s="208"/>
      <c r="I26" s="208" t="s">
        <v>119</v>
      </c>
      <c r="J26" s="208" t="s">
        <v>120</v>
      </c>
      <c r="K26" s="208" t="s">
        <v>120</v>
      </c>
      <c r="L26" s="207"/>
      <c r="M26" s="207"/>
      <c r="N26" s="207"/>
      <c r="O26" s="207" t="s">
        <v>382</v>
      </c>
      <c r="P26" s="207" t="s">
        <v>121</v>
      </c>
      <c r="Q26" s="207" t="s">
        <v>377</v>
      </c>
      <c r="R26" s="209">
        <v>5</v>
      </c>
      <c r="S26" s="208" t="s">
        <v>122</v>
      </c>
      <c r="T26" s="210">
        <v>2</v>
      </c>
      <c r="U26" s="211">
        <v>10</v>
      </c>
      <c r="V26" s="211">
        <v>10</v>
      </c>
      <c r="W26" s="211">
        <v>0</v>
      </c>
      <c r="X26" s="211">
        <v>0</v>
      </c>
      <c r="Y26" s="211">
        <v>0</v>
      </c>
      <c r="Z26" s="211">
        <v>0</v>
      </c>
      <c r="AA26" s="211">
        <v>0</v>
      </c>
      <c r="AB26" s="211">
        <v>0</v>
      </c>
      <c r="AC26" s="208" t="s">
        <v>385</v>
      </c>
      <c r="AD26" s="211">
        <v>10</v>
      </c>
      <c r="AE26" s="211">
        <v>10</v>
      </c>
      <c r="AF26" s="211">
        <v>0</v>
      </c>
      <c r="AG26" s="211">
        <v>0</v>
      </c>
      <c r="AH26" s="212" t="s">
        <v>177</v>
      </c>
      <c r="AI26"/>
      <c r="AJ26"/>
      <c r="AK26"/>
      <c r="AL26"/>
      <c r="AM26"/>
      <c r="AN26"/>
      <c r="AO26"/>
    </row>
    <row r="27" spans="1:41" ht="84">
      <c r="A27" s="207" t="s">
        <v>75</v>
      </c>
      <c r="B27" s="208" t="s">
        <v>76</v>
      </c>
      <c r="C27" s="208" t="s">
        <v>117</v>
      </c>
      <c r="D27" s="208" t="s">
        <v>118</v>
      </c>
      <c r="E27" s="208" t="s">
        <v>377</v>
      </c>
      <c r="F27" s="208" t="s">
        <v>377</v>
      </c>
      <c r="G27" s="208" t="s">
        <v>381</v>
      </c>
      <c r="H27" s="208"/>
      <c r="I27" s="208" t="s">
        <v>119</v>
      </c>
      <c r="J27" s="208" t="s">
        <v>120</v>
      </c>
      <c r="K27" s="208" t="s">
        <v>120</v>
      </c>
      <c r="L27" s="207"/>
      <c r="M27" s="207"/>
      <c r="N27" s="207"/>
      <c r="O27" s="207" t="s">
        <v>382</v>
      </c>
      <c r="P27" s="207" t="s">
        <v>121</v>
      </c>
      <c r="Q27" s="207" t="s">
        <v>377</v>
      </c>
      <c r="R27" s="209">
        <v>1</v>
      </c>
      <c r="S27" s="208" t="s">
        <v>122</v>
      </c>
      <c r="T27" s="210">
        <v>10</v>
      </c>
      <c r="U27" s="211">
        <v>10</v>
      </c>
      <c r="V27" s="211">
        <v>10</v>
      </c>
      <c r="W27" s="211">
        <v>0</v>
      </c>
      <c r="X27" s="211">
        <v>0</v>
      </c>
      <c r="Y27" s="211">
        <v>0</v>
      </c>
      <c r="Z27" s="211">
        <v>0</v>
      </c>
      <c r="AA27" s="211">
        <v>0</v>
      </c>
      <c r="AB27" s="211">
        <v>0</v>
      </c>
      <c r="AC27" s="208" t="s">
        <v>385</v>
      </c>
      <c r="AD27" s="211">
        <v>10</v>
      </c>
      <c r="AE27" s="211">
        <v>10</v>
      </c>
      <c r="AF27" s="211">
        <v>0</v>
      </c>
      <c r="AG27" s="211">
        <v>0</v>
      </c>
      <c r="AH27" s="212" t="s">
        <v>178</v>
      </c>
      <c r="AI27"/>
      <c r="AJ27"/>
      <c r="AK27"/>
      <c r="AL27"/>
      <c r="AM27"/>
      <c r="AN27"/>
      <c r="AO27"/>
    </row>
    <row r="28" spans="1:41" ht="45">
      <c r="A28" s="207" t="s">
        <v>75</v>
      </c>
      <c r="B28" s="208" t="s">
        <v>76</v>
      </c>
      <c r="C28" s="208" t="s">
        <v>117</v>
      </c>
      <c r="D28" s="208" t="s">
        <v>118</v>
      </c>
      <c r="E28" s="208" t="s">
        <v>377</v>
      </c>
      <c r="F28" s="208" t="s">
        <v>377</v>
      </c>
      <c r="G28" s="208" t="s">
        <v>381</v>
      </c>
      <c r="H28" s="208"/>
      <c r="I28" s="208" t="s">
        <v>123</v>
      </c>
      <c r="J28" s="208" t="s">
        <v>124</v>
      </c>
      <c r="K28" s="208"/>
      <c r="L28" s="207"/>
      <c r="M28" s="207"/>
      <c r="N28" s="207"/>
      <c r="O28" s="207" t="s">
        <v>382</v>
      </c>
      <c r="P28" s="207"/>
      <c r="Q28" s="207" t="s">
        <v>377</v>
      </c>
      <c r="R28" s="209">
        <v>1</v>
      </c>
      <c r="S28" s="208" t="s">
        <v>408</v>
      </c>
      <c r="T28" s="210">
        <v>8</v>
      </c>
      <c r="U28" s="211">
        <v>8</v>
      </c>
      <c r="V28" s="211">
        <v>8</v>
      </c>
      <c r="W28" s="211">
        <v>0</v>
      </c>
      <c r="X28" s="211">
        <v>0</v>
      </c>
      <c r="Y28" s="211">
        <v>0</v>
      </c>
      <c r="Z28" s="211">
        <v>0</v>
      </c>
      <c r="AA28" s="211">
        <v>0</v>
      </c>
      <c r="AB28" s="211">
        <v>0</v>
      </c>
      <c r="AC28" s="208" t="s">
        <v>385</v>
      </c>
      <c r="AD28" s="211">
        <v>8</v>
      </c>
      <c r="AE28" s="211">
        <v>8</v>
      </c>
      <c r="AF28" s="211">
        <v>0</v>
      </c>
      <c r="AG28" s="211">
        <v>0</v>
      </c>
      <c r="AH28" s="212" t="s">
        <v>179</v>
      </c>
      <c r="AI28"/>
      <c r="AJ28"/>
      <c r="AK28"/>
      <c r="AL28"/>
      <c r="AM28"/>
      <c r="AN28"/>
      <c r="AO28"/>
    </row>
    <row r="29" spans="1:41" ht="45">
      <c r="A29" s="207" t="s">
        <v>75</v>
      </c>
      <c r="B29" s="208" t="s">
        <v>76</v>
      </c>
      <c r="C29" s="208" t="s">
        <v>117</v>
      </c>
      <c r="D29" s="208" t="s">
        <v>118</v>
      </c>
      <c r="E29" s="208" t="s">
        <v>377</v>
      </c>
      <c r="F29" s="208" t="s">
        <v>377</v>
      </c>
      <c r="G29" s="208" t="s">
        <v>381</v>
      </c>
      <c r="H29" s="208"/>
      <c r="I29" s="208" t="s">
        <v>123</v>
      </c>
      <c r="J29" s="208" t="s">
        <v>124</v>
      </c>
      <c r="K29" s="208"/>
      <c r="L29" s="207"/>
      <c r="M29" s="207"/>
      <c r="N29" s="207"/>
      <c r="O29" s="207" t="s">
        <v>382</v>
      </c>
      <c r="P29" s="207"/>
      <c r="Q29" s="207" t="s">
        <v>377</v>
      </c>
      <c r="R29" s="209">
        <v>1</v>
      </c>
      <c r="S29" s="208" t="s">
        <v>408</v>
      </c>
      <c r="T29" s="210">
        <v>5</v>
      </c>
      <c r="U29" s="211">
        <v>5</v>
      </c>
      <c r="V29" s="211">
        <v>5</v>
      </c>
      <c r="W29" s="211">
        <v>0</v>
      </c>
      <c r="X29" s="211">
        <v>0</v>
      </c>
      <c r="Y29" s="211">
        <v>0</v>
      </c>
      <c r="Z29" s="211">
        <v>0</v>
      </c>
      <c r="AA29" s="211">
        <v>0</v>
      </c>
      <c r="AB29" s="211">
        <v>0</v>
      </c>
      <c r="AC29" s="208" t="s">
        <v>385</v>
      </c>
      <c r="AD29" s="211">
        <v>5</v>
      </c>
      <c r="AE29" s="211">
        <v>5</v>
      </c>
      <c r="AF29" s="211">
        <v>0</v>
      </c>
      <c r="AG29" s="211">
        <v>0</v>
      </c>
      <c r="AH29" s="212" t="s">
        <v>180</v>
      </c>
      <c r="AI29"/>
      <c r="AJ29"/>
      <c r="AK29"/>
      <c r="AL29"/>
      <c r="AM29"/>
      <c r="AN29"/>
      <c r="AO29"/>
    </row>
    <row r="30" spans="1:41" ht="144">
      <c r="A30" s="207" t="s">
        <v>75</v>
      </c>
      <c r="B30" s="208" t="s">
        <v>76</v>
      </c>
      <c r="C30" s="208" t="s">
        <v>117</v>
      </c>
      <c r="D30" s="208" t="s">
        <v>118</v>
      </c>
      <c r="E30" s="208" t="s">
        <v>377</v>
      </c>
      <c r="F30" s="208" t="s">
        <v>377</v>
      </c>
      <c r="G30" s="208" t="s">
        <v>381</v>
      </c>
      <c r="H30" s="208"/>
      <c r="I30" s="208" t="s">
        <v>119</v>
      </c>
      <c r="J30" s="208" t="s">
        <v>120</v>
      </c>
      <c r="K30" s="208" t="s">
        <v>120</v>
      </c>
      <c r="L30" s="207"/>
      <c r="M30" s="207"/>
      <c r="N30" s="207"/>
      <c r="O30" s="207" t="s">
        <v>382</v>
      </c>
      <c r="P30" s="207" t="s">
        <v>121</v>
      </c>
      <c r="Q30" s="207" t="s">
        <v>377</v>
      </c>
      <c r="R30" s="209">
        <v>1</v>
      </c>
      <c r="S30" s="208" t="s">
        <v>122</v>
      </c>
      <c r="T30" s="210">
        <v>15</v>
      </c>
      <c r="U30" s="211">
        <v>15</v>
      </c>
      <c r="V30" s="211">
        <v>15</v>
      </c>
      <c r="W30" s="211">
        <v>0</v>
      </c>
      <c r="X30" s="211">
        <v>0</v>
      </c>
      <c r="Y30" s="211">
        <v>0</v>
      </c>
      <c r="Z30" s="211">
        <v>0</v>
      </c>
      <c r="AA30" s="211">
        <v>0</v>
      </c>
      <c r="AB30" s="211">
        <v>0</v>
      </c>
      <c r="AC30" s="208" t="s">
        <v>385</v>
      </c>
      <c r="AD30" s="211">
        <v>15</v>
      </c>
      <c r="AE30" s="211">
        <v>15</v>
      </c>
      <c r="AF30" s="211">
        <v>0</v>
      </c>
      <c r="AG30" s="211">
        <v>0</v>
      </c>
      <c r="AH30" s="212" t="s">
        <v>181</v>
      </c>
      <c r="AI30"/>
      <c r="AJ30"/>
      <c r="AK30"/>
      <c r="AL30"/>
      <c r="AM30"/>
      <c r="AN30"/>
      <c r="AO30"/>
    </row>
    <row r="31" spans="1:41" ht="84">
      <c r="A31" s="207" t="s">
        <v>75</v>
      </c>
      <c r="B31" s="208" t="s">
        <v>76</v>
      </c>
      <c r="C31" s="208" t="s">
        <v>117</v>
      </c>
      <c r="D31" s="208" t="s">
        <v>118</v>
      </c>
      <c r="E31" s="208" t="s">
        <v>377</v>
      </c>
      <c r="F31" s="208" t="s">
        <v>377</v>
      </c>
      <c r="G31" s="208" t="s">
        <v>381</v>
      </c>
      <c r="H31" s="208"/>
      <c r="I31" s="208" t="s">
        <v>119</v>
      </c>
      <c r="J31" s="208" t="s">
        <v>120</v>
      </c>
      <c r="K31" s="208" t="s">
        <v>120</v>
      </c>
      <c r="L31" s="207"/>
      <c r="M31" s="207"/>
      <c r="N31" s="207"/>
      <c r="O31" s="207" t="s">
        <v>382</v>
      </c>
      <c r="P31" s="207" t="s">
        <v>121</v>
      </c>
      <c r="Q31" s="207" t="s">
        <v>377</v>
      </c>
      <c r="R31" s="209">
        <v>1</v>
      </c>
      <c r="S31" s="208" t="s">
        <v>122</v>
      </c>
      <c r="T31" s="210">
        <v>25</v>
      </c>
      <c r="U31" s="211">
        <v>25</v>
      </c>
      <c r="V31" s="211">
        <v>25</v>
      </c>
      <c r="W31" s="211">
        <v>0</v>
      </c>
      <c r="X31" s="211">
        <v>0</v>
      </c>
      <c r="Y31" s="211">
        <v>0</v>
      </c>
      <c r="Z31" s="211">
        <v>0</v>
      </c>
      <c r="AA31" s="211">
        <v>0</v>
      </c>
      <c r="AB31" s="211">
        <v>0</v>
      </c>
      <c r="AC31" s="208" t="s">
        <v>385</v>
      </c>
      <c r="AD31" s="211">
        <v>25</v>
      </c>
      <c r="AE31" s="211">
        <v>25</v>
      </c>
      <c r="AF31" s="211">
        <v>0</v>
      </c>
      <c r="AG31" s="211">
        <v>0</v>
      </c>
      <c r="AH31" s="212" t="s">
        <v>182</v>
      </c>
      <c r="AI31"/>
      <c r="AJ31"/>
      <c r="AK31"/>
      <c r="AL31"/>
      <c r="AM31"/>
      <c r="AN31"/>
      <c r="AO31"/>
    </row>
    <row r="32" spans="1:41" ht="96">
      <c r="A32" s="207" t="s">
        <v>75</v>
      </c>
      <c r="B32" s="208" t="s">
        <v>76</v>
      </c>
      <c r="C32" s="208" t="s">
        <v>117</v>
      </c>
      <c r="D32" s="208" t="s">
        <v>118</v>
      </c>
      <c r="E32" s="208" t="s">
        <v>377</v>
      </c>
      <c r="F32" s="208" t="s">
        <v>377</v>
      </c>
      <c r="G32" s="208" t="s">
        <v>381</v>
      </c>
      <c r="H32" s="208"/>
      <c r="I32" s="208" t="s">
        <v>119</v>
      </c>
      <c r="J32" s="208" t="s">
        <v>120</v>
      </c>
      <c r="K32" s="208" t="s">
        <v>120</v>
      </c>
      <c r="L32" s="207"/>
      <c r="M32" s="207"/>
      <c r="N32" s="207"/>
      <c r="O32" s="207" t="s">
        <v>382</v>
      </c>
      <c r="P32" s="207" t="s">
        <v>121</v>
      </c>
      <c r="Q32" s="207" t="s">
        <v>377</v>
      </c>
      <c r="R32" s="209">
        <v>1</v>
      </c>
      <c r="S32" s="208" t="s">
        <v>122</v>
      </c>
      <c r="T32" s="210">
        <v>1.2</v>
      </c>
      <c r="U32" s="211">
        <v>1.2</v>
      </c>
      <c r="V32" s="211">
        <v>1.2</v>
      </c>
      <c r="W32" s="211">
        <v>0</v>
      </c>
      <c r="X32" s="211">
        <v>0</v>
      </c>
      <c r="Y32" s="211">
        <v>0</v>
      </c>
      <c r="Z32" s="211">
        <v>0</v>
      </c>
      <c r="AA32" s="211">
        <v>0</v>
      </c>
      <c r="AB32" s="211">
        <v>0</v>
      </c>
      <c r="AC32" s="208" t="s">
        <v>385</v>
      </c>
      <c r="AD32" s="211">
        <v>1.2</v>
      </c>
      <c r="AE32" s="211">
        <v>1.2</v>
      </c>
      <c r="AF32" s="211">
        <v>0</v>
      </c>
      <c r="AG32" s="211">
        <v>0</v>
      </c>
      <c r="AH32" s="212" t="s">
        <v>183</v>
      </c>
      <c r="AI32"/>
      <c r="AJ32"/>
      <c r="AK32"/>
      <c r="AL32"/>
      <c r="AM32"/>
      <c r="AN32"/>
      <c r="AO32"/>
    </row>
    <row r="33" spans="1:41" ht="45">
      <c r="A33" s="207" t="s">
        <v>75</v>
      </c>
      <c r="B33" s="208" t="s">
        <v>76</v>
      </c>
      <c r="C33" s="208" t="s">
        <v>117</v>
      </c>
      <c r="D33" s="208" t="s">
        <v>118</v>
      </c>
      <c r="E33" s="208" t="s">
        <v>377</v>
      </c>
      <c r="F33" s="208" t="s">
        <v>377</v>
      </c>
      <c r="G33" s="208" t="s">
        <v>381</v>
      </c>
      <c r="H33" s="208"/>
      <c r="I33" s="208" t="s">
        <v>123</v>
      </c>
      <c r="J33" s="208" t="s">
        <v>124</v>
      </c>
      <c r="K33" s="208"/>
      <c r="L33" s="207"/>
      <c r="M33" s="207"/>
      <c r="N33" s="207"/>
      <c r="O33" s="207" t="s">
        <v>382</v>
      </c>
      <c r="P33" s="207"/>
      <c r="Q33" s="207" t="s">
        <v>377</v>
      </c>
      <c r="R33" s="209">
        <v>1</v>
      </c>
      <c r="S33" s="208" t="s">
        <v>122</v>
      </c>
      <c r="T33" s="210">
        <v>100</v>
      </c>
      <c r="U33" s="211">
        <v>100</v>
      </c>
      <c r="V33" s="211">
        <v>100</v>
      </c>
      <c r="W33" s="211">
        <v>0</v>
      </c>
      <c r="X33" s="211">
        <v>0</v>
      </c>
      <c r="Y33" s="211">
        <v>0</v>
      </c>
      <c r="Z33" s="211">
        <v>0</v>
      </c>
      <c r="AA33" s="211">
        <v>0</v>
      </c>
      <c r="AB33" s="211">
        <v>0</v>
      </c>
      <c r="AC33" s="208" t="s">
        <v>385</v>
      </c>
      <c r="AD33" s="211">
        <v>100</v>
      </c>
      <c r="AE33" s="211">
        <v>100</v>
      </c>
      <c r="AF33" s="211">
        <v>0</v>
      </c>
      <c r="AG33" s="211">
        <v>0</v>
      </c>
      <c r="AH33" s="212" t="s">
        <v>184</v>
      </c>
      <c r="AI33"/>
      <c r="AJ33"/>
      <c r="AK33"/>
      <c r="AL33"/>
      <c r="AM33"/>
      <c r="AN33"/>
      <c r="AO33"/>
    </row>
    <row r="34" spans="1:41" ht="96">
      <c r="A34" s="207" t="s">
        <v>75</v>
      </c>
      <c r="B34" s="208" t="s">
        <v>76</v>
      </c>
      <c r="C34" s="208" t="s">
        <v>117</v>
      </c>
      <c r="D34" s="208" t="s">
        <v>118</v>
      </c>
      <c r="E34" s="208" t="s">
        <v>377</v>
      </c>
      <c r="F34" s="208" t="s">
        <v>377</v>
      </c>
      <c r="G34" s="208" t="s">
        <v>381</v>
      </c>
      <c r="H34" s="208"/>
      <c r="I34" s="208" t="s">
        <v>119</v>
      </c>
      <c r="J34" s="208" t="s">
        <v>120</v>
      </c>
      <c r="K34" s="208" t="s">
        <v>120</v>
      </c>
      <c r="L34" s="207"/>
      <c r="M34" s="207"/>
      <c r="N34" s="207"/>
      <c r="O34" s="207" t="s">
        <v>382</v>
      </c>
      <c r="P34" s="207" t="s">
        <v>121</v>
      </c>
      <c r="Q34" s="207" t="s">
        <v>377</v>
      </c>
      <c r="R34" s="209">
        <v>1</v>
      </c>
      <c r="S34" s="208" t="s">
        <v>122</v>
      </c>
      <c r="T34" s="210">
        <v>20</v>
      </c>
      <c r="U34" s="211">
        <v>20</v>
      </c>
      <c r="V34" s="211">
        <v>20</v>
      </c>
      <c r="W34" s="211">
        <v>0</v>
      </c>
      <c r="X34" s="211">
        <v>0</v>
      </c>
      <c r="Y34" s="211">
        <v>0</v>
      </c>
      <c r="Z34" s="211">
        <v>0</v>
      </c>
      <c r="AA34" s="211">
        <v>0</v>
      </c>
      <c r="AB34" s="211">
        <v>0</v>
      </c>
      <c r="AC34" s="208" t="s">
        <v>385</v>
      </c>
      <c r="AD34" s="211">
        <v>20</v>
      </c>
      <c r="AE34" s="211">
        <v>20</v>
      </c>
      <c r="AF34" s="211">
        <v>0</v>
      </c>
      <c r="AG34" s="211">
        <v>0</v>
      </c>
      <c r="AH34" s="212" t="s">
        <v>185</v>
      </c>
      <c r="AI34"/>
      <c r="AJ34"/>
      <c r="AK34"/>
      <c r="AL34"/>
      <c r="AM34"/>
      <c r="AN34"/>
      <c r="AO34"/>
    </row>
    <row r="35" spans="1:41" ht="48">
      <c r="A35" s="207" t="s">
        <v>75</v>
      </c>
      <c r="B35" s="208" t="s">
        <v>76</v>
      </c>
      <c r="C35" s="208" t="s">
        <v>117</v>
      </c>
      <c r="D35" s="208" t="s">
        <v>118</v>
      </c>
      <c r="E35" s="208" t="s">
        <v>377</v>
      </c>
      <c r="F35" s="208" t="s">
        <v>377</v>
      </c>
      <c r="G35" s="208" t="s">
        <v>381</v>
      </c>
      <c r="H35" s="208"/>
      <c r="I35" s="208" t="s">
        <v>123</v>
      </c>
      <c r="J35" s="208" t="s">
        <v>124</v>
      </c>
      <c r="K35" s="208"/>
      <c r="L35" s="207"/>
      <c r="M35" s="207"/>
      <c r="N35" s="207"/>
      <c r="O35" s="207" t="s">
        <v>382</v>
      </c>
      <c r="P35" s="207"/>
      <c r="Q35" s="207" t="s">
        <v>377</v>
      </c>
      <c r="R35" s="209">
        <v>1</v>
      </c>
      <c r="S35" s="208" t="s">
        <v>408</v>
      </c>
      <c r="T35" s="210">
        <v>10</v>
      </c>
      <c r="U35" s="211">
        <v>10</v>
      </c>
      <c r="V35" s="211">
        <v>10</v>
      </c>
      <c r="W35" s="211">
        <v>0</v>
      </c>
      <c r="X35" s="211">
        <v>0</v>
      </c>
      <c r="Y35" s="211">
        <v>0</v>
      </c>
      <c r="Z35" s="211">
        <v>0</v>
      </c>
      <c r="AA35" s="211">
        <v>0</v>
      </c>
      <c r="AB35" s="211">
        <v>0</v>
      </c>
      <c r="AC35" s="208" t="s">
        <v>385</v>
      </c>
      <c r="AD35" s="211">
        <v>10</v>
      </c>
      <c r="AE35" s="211">
        <v>10</v>
      </c>
      <c r="AF35" s="211">
        <v>0</v>
      </c>
      <c r="AG35" s="211">
        <v>0</v>
      </c>
      <c r="AH35" s="212" t="s">
        <v>186</v>
      </c>
      <c r="AI35"/>
      <c r="AJ35"/>
      <c r="AK35"/>
      <c r="AL35"/>
      <c r="AM35"/>
      <c r="AN35"/>
      <c r="AO35"/>
    </row>
    <row r="36" spans="1:41" ht="33.75">
      <c r="A36" s="207" t="s">
        <v>75</v>
      </c>
      <c r="B36" s="208" t="s">
        <v>76</v>
      </c>
      <c r="C36" s="208" t="s">
        <v>117</v>
      </c>
      <c r="D36" s="208" t="s">
        <v>118</v>
      </c>
      <c r="E36" s="208" t="s">
        <v>377</v>
      </c>
      <c r="F36" s="208" t="s">
        <v>381</v>
      </c>
      <c r="G36" s="208" t="s">
        <v>377</v>
      </c>
      <c r="H36" s="208" t="s">
        <v>133</v>
      </c>
      <c r="I36" s="208"/>
      <c r="J36" s="208"/>
      <c r="K36" s="208"/>
      <c r="L36" s="207" t="s">
        <v>387</v>
      </c>
      <c r="M36" s="207" t="s">
        <v>134</v>
      </c>
      <c r="N36" s="207"/>
      <c r="O36" s="207" t="s">
        <v>382</v>
      </c>
      <c r="P36" s="207" t="s">
        <v>383</v>
      </c>
      <c r="Q36" s="207" t="s">
        <v>377</v>
      </c>
      <c r="R36" s="209">
        <v>5</v>
      </c>
      <c r="S36" s="208" t="s">
        <v>407</v>
      </c>
      <c r="T36" s="210">
        <v>0.1</v>
      </c>
      <c r="U36" s="211">
        <v>0.5</v>
      </c>
      <c r="V36" s="211">
        <v>0.5</v>
      </c>
      <c r="W36" s="211">
        <v>0</v>
      </c>
      <c r="X36" s="211">
        <v>0</v>
      </c>
      <c r="Y36" s="211">
        <v>0</v>
      </c>
      <c r="Z36" s="211">
        <v>0</v>
      </c>
      <c r="AA36" s="211">
        <v>0</v>
      </c>
      <c r="AB36" s="211">
        <v>0</v>
      </c>
      <c r="AC36" s="208" t="s">
        <v>385</v>
      </c>
      <c r="AD36" s="211">
        <v>0.5</v>
      </c>
      <c r="AE36" s="211">
        <v>0.5</v>
      </c>
      <c r="AF36" s="211">
        <v>0</v>
      </c>
      <c r="AG36" s="211">
        <v>0</v>
      </c>
      <c r="AH36" s="212" t="s">
        <v>187</v>
      </c>
      <c r="AI36"/>
      <c r="AJ36"/>
      <c r="AK36"/>
      <c r="AL36"/>
      <c r="AM36"/>
      <c r="AN36"/>
      <c r="AO36"/>
    </row>
    <row r="37" spans="1:41" ht="33.75">
      <c r="A37" s="207" t="s">
        <v>75</v>
      </c>
      <c r="B37" s="208" t="s">
        <v>76</v>
      </c>
      <c r="C37" s="208" t="s">
        <v>117</v>
      </c>
      <c r="D37" s="208" t="s">
        <v>118</v>
      </c>
      <c r="E37" s="208" t="s">
        <v>377</v>
      </c>
      <c r="F37" s="208" t="s">
        <v>381</v>
      </c>
      <c r="G37" s="208" t="s">
        <v>377</v>
      </c>
      <c r="H37" s="208" t="s">
        <v>388</v>
      </c>
      <c r="I37" s="208"/>
      <c r="J37" s="208"/>
      <c r="K37" s="208"/>
      <c r="L37" s="207" t="s">
        <v>387</v>
      </c>
      <c r="M37" s="207" t="s">
        <v>388</v>
      </c>
      <c r="N37" s="207"/>
      <c r="O37" s="207" t="s">
        <v>382</v>
      </c>
      <c r="P37" s="207" t="s">
        <v>383</v>
      </c>
      <c r="Q37" s="207" t="s">
        <v>377</v>
      </c>
      <c r="R37" s="209">
        <v>26</v>
      </c>
      <c r="S37" s="208" t="s">
        <v>384</v>
      </c>
      <c r="T37" s="210">
        <v>0.5</v>
      </c>
      <c r="U37" s="211">
        <v>13</v>
      </c>
      <c r="V37" s="211">
        <v>13</v>
      </c>
      <c r="W37" s="211">
        <v>0</v>
      </c>
      <c r="X37" s="211">
        <v>0</v>
      </c>
      <c r="Y37" s="211">
        <v>0</v>
      </c>
      <c r="Z37" s="211">
        <v>0</v>
      </c>
      <c r="AA37" s="211">
        <v>0</v>
      </c>
      <c r="AB37" s="211">
        <v>0</v>
      </c>
      <c r="AC37" s="208" t="s">
        <v>385</v>
      </c>
      <c r="AD37" s="211">
        <v>13</v>
      </c>
      <c r="AE37" s="211">
        <v>13</v>
      </c>
      <c r="AF37" s="211">
        <v>0</v>
      </c>
      <c r="AG37" s="211">
        <v>0</v>
      </c>
      <c r="AH37" s="212" t="s">
        <v>187</v>
      </c>
      <c r="AI37"/>
      <c r="AJ37"/>
      <c r="AK37"/>
      <c r="AL37"/>
      <c r="AM37"/>
      <c r="AN37"/>
      <c r="AO37"/>
    </row>
    <row r="38" spans="1:41" ht="33.75">
      <c r="A38" s="207" t="s">
        <v>75</v>
      </c>
      <c r="B38" s="208" t="s">
        <v>76</v>
      </c>
      <c r="C38" s="208" t="s">
        <v>117</v>
      </c>
      <c r="D38" s="208" t="s">
        <v>118</v>
      </c>
      <c r="E38" s="208" t="s">
        <v>377</v>
      </c>
      <c r="F38" s="208" t="s">
        <v>381</v>
      </c>
      <c r="G38" s="208" t="s">
        <v>377</v>
      </c>
      <c r="H38" s="208" t="s">
        <v>135</v>
      </c>
      <c r="I38" s="208"/>
      <c r="J38" s="208"/>
      <c r="K38" s="208"/>
      <c r="L38" s="207" t="s">
        <v>387</v>
      </c>
      <c r="M38" s="207" t="s">
        <v>135</v>
      </c>
      <c r="N38" s="207"/>
      <c r="O38" s="207" t="s">
        <v>382</v>
      </c>
      <c r="P38" s="207" t="s">
        <v>383</v>
      </c>
      <c r="Q38" s="207" t="s">
        <v>377</v>
      </c>
      <c r="R38" s="209">
        <v>5</v>
      </c>
      <c r="S38" s="208" t="s">
        <v>384</v>
      </c>
      <c r="T38" s="210">
        <v>0.7</v>
      </c>
      <c r="U38" s="211">
        <v>3.5</v>
      </c>
      <c r="V38" s="211">
        <v>3.5</v>
      </c>
      <c r="W38" s="211">
        <v>0</v>
      </c>
      <c r="X38" s="211">
        <v>0</v>
      </c>
      <c r="Y38" s="211">
        <v>0</v>
      </c>
      <c r="Z38" s="211">
        <v>0</v>
      </c>
      <c r="AA38" s="211">
        <v>0</v>
      </c>
      <c r="AB38" s="211">
        <v>0</v>
      </c>
      <c r="AC38" s="208" t="s">
        <v>385</v>
      </c>
      <c r="AD38" s="211">
        <v>3.5</v>
      </c>
      <c r="AE38" s="211">
        <v>3.5</v>
      </c>
      <c r="AF38" s="211">
        <v>0</v>
      </c>
      <c r="AG38" s="211">
        <v>0</v>
      </c>
      <c r="AH38" s="212" t="s">
        <v>187</v>
      </c>
      <c r="AI38"/>
      <c r="AJ38"/>
      <c r="AK38"/>
      <c r="AL38"/>
      <c r="AM38"/>
      <c r="AN38"/>
      <c r="AO38"/>
    </row>
    <row r="39" spans="1:41" ht="33.75">
      <c r="A39" s="207" t="s">
        <v>75</v>
      </c>
      <c r="B39" s="208" t="s">
        <v>76</v>
      </c>
      <c r="C39" s="208" t="s">
        <v>117</v>
      </c>
      <c r="D39" s="208" t="s">
        <v>118</v>
      </c>
      <c r="E39" s="208" t="s">
        <v>377</v>
      </c>
      <c r="F39" s="208" t="s">
        <v>381</v>
      </c>
      <c r="G39" s="208" t="s">
        <v>377</v>
      </c>
      <c r="H39" s="208" t="s">
        <v>136</v>
      </c>
      <c r="I39" s="208"/>
      <c r="J39" s="208"/>
      <c r="K39" s="208"/>
      <c r="L39" s="207" t="s">
        <v>389</v>
      </c>
      <c r="M39" s="207"/>
      <c r="N39" s="207"/>
      <c r="O39" s="207" t="s">
        <v>382</v>
      </c>
      <c r="P39" s="207" t="s">
        <v>383</v>
      </c>
      <c r="Q39" s="207" t="s">
        <v>377</v>
      </c>
      <c r="R39" s="209">
        <v>1</v>
      </c>
      <c r="S39" s="208" t="s">
        <v>137</v>
      </c>
      <c r="T39" s="210">
        <v>10</v>
      </c>
      <c r="U39" s="211">
        <v>10</v>
      </c>
      <c r="V39" s="211">
        <v>10</v>
      </c>
      <c r="W39" s="211">
        <v>0</v>
      </c>
      <c r="X39" s="211">
        <v>0</v>
      </c>
      <c r="Y39" s="211">
        <v>0</v>
      </c>
      <c r="Z39" s="211">
        <v>0</v>
      </c>
      <c r="AA39" s="211">
        <v>0</v>
      </c>
      <c r="AB39" s="211">
        <v>0</v>
      </c>
      <c r="AC39" s="208" t="s">
        <v>385</v>
      </c>
      <c r="AD39" s="211">
        <v>10</v>
      </c>
      <c r="AE39" s="211">
        <v>10</v>
      </c>
      <c r="AF39" s="211">
        <v>0</v>
      </c>
      <c r="AG39" s="211">
        <v>0</v>
      </c>
      <c r="AH39" s="212" t="s">
        <v>409</v>
      </c>
      <c r="AI39"/>
      <c r="AJ39"/>
      <c r="AK39"/>
      <c r="AL39"/>
      <c r="AM39"/>
      <c r="AN39"/>
      <c r="AO39"/>
    </row>
    <row r="40" spans="1:41" ht="36">
      <c r="A40" s="207" t="s">
        <v>75</v>
      </c>
      <c r="B40" s="208" t="s">
        <v>76</v>
      </c>
      <c r="C40" s="208" t="s">
        <v>117</v>
      </c>
      <c r="D40" s="208" t="s">
        <v>118</v>
      </c>
      <c r="E40" s="208" t="s">
        <v>377</v>
      </c>
      <c r="F40" s="208" t="s">
        <v>381</v>
      </c>
      <c r="G40" s="208" t="s">
        <v>377</v>
      </c>
      <c r="H40" s="208" t="s">
        <v>138</v>
      </c>
      <c r="I40" s="208"/>
      <c r="J40" s="208"/>
      <c r="K40" s="208"/>
      <c r="L40" s="207" t="s">
        <v>387</v>
      </c>
      <c r="M40" s="207" t="s">
        <v>391</v>
      </c>
      <c r="N40" s="207"/>
      <c r="O40" s="207" t="s">
        <v>382</v>
      </c>
      <c r="P40" s="207" t="s">
        <v>383</v>
      </c>
      <c r="Q40" s="207" t="s">
        <v>377</v>
      </c>
      <c r="R40" s="209">
        <v>1</v>
      </c>
      <c r="S40" s="208" t="s">
        <v>384</v>
      </c>
      <c r="T40" s="210">
        <v>0.9</v>
      </c>
      <c r="U40" s="211">
        <v>0.9</v>
      </c>
      <c r="V40" s="211">
        <v>0.9</v>
      </c>
      <c r="W40" s="211">
        <v>0</v>
      </c>
      <c r="X40" s="211">
        <v>0</v>
      </c>
      <c r="Y40" s="211">
        <v>0</v>
      </c>
      <c r="Z40" s="211">
        <v>0</v>
      </c>
      <c r="AA40" s="211">
        <v>0</v>
      </c>
      <c r="AB40" s="211">
        <v>0</v>
      </c>
      <c r="AC40" s="208" t="s">
        <v>385</v>
      </c>
      <c r="AD40" s="211">
        <v>0.9</v>
      </c>
      <c r="AE40" s="211">
        <v>0.9</v>
      </c>
      <c r="AF40" s="211">
        <v>0</v>
      </c>
      <c r="AG40" s="211">
        <v>0</v>
      </c>
      <c r="AH40" s="212" t="s">
        <v>188</v>
      </c>
      <c r="AI40"/>
      <c r="AJ40"/>
      <c r="AK40"/>
      <c r="AL40"/>
      <c r="AM40"/>
      <c r="AN40"/>
      <c r="AO40"/>
    </row>
    <row r="41" spans="1:41" ht="36">
      <c r="A41" s="207" t="s">
        <v>75</v>
      </c>
      <c r="B41" s="208" t="s">
        <v>76</v>
      </c>
      <c r="C41" s="208" t="s">
        <v>117</v>
      </c>
      <c r="D41" s="208" t="s">
        <v>118</v>
      </c>
      <c r="E41" s="208" t="s">
        <v>377</v>
      </c>
      <c r="F41" s="208" t="s">
        <v>381</v>
      </c>
      <c r="G41" s="208" t="s">
        <v>377</v>
      </c>
      <c r="H41" s="208" t="s">
        <v>138</v>
      </c>
      <c r="I41" s="208"/>
      <c r="J41" s="208"/>
      <c r="K41" s="208"/>
      <c r="L41" s="207" t="s">
        <v>387</v>
      </c>
      <c r="M41" s="207" t="s">
        <v>390</v>
      </c>
      <c r="N41" s="207"/>
      <c r="O41" s="207" t="s">
        <v>382</v>
      </c>
      <c r="P41" s="207" t="s">
        <v>383</v>
      </c>
      <c r="Q41" s="207" t="s">
        <v>377</v>
      </c>
      <c r="R41" s="209">
        <v>10</v>
      </c>
      <c r="S41" s="208" t="s">
        <v>384</v>
      </c>
      <c r="T41" s="210">
        <v>0.2</v>
      </c>
      <c r="U41" s="211">
        <v>2</v>
      </c>
      <c r="V41" s="211">
        <v>2</v>
      </c>
      <c r="W41" s="211">
        <v>0</v>
      </c>
      <c r="X41" s="211">
        <v>0</v>
      </c>
      <c r="Y41" s="211">
        <v>0</v>
      </c>
      <c r="Z41" s="211">
        <v>0</v>
      </c>
      <c r="AA41" s="211">
        <v>0</v>
      </c>
      <c r="AB41" s="211">
        <v>0</v>
      </c>
      <c r="AC41" s="208" t="s">
        <v>385</v>
      </c>
      <c r="AD41" s="211">
        <v>2</v>
      </c>
      <c r="AE41" s="211">
        <v>2</v>
      </c>
      <c r="AF41" s="211">
        <v>0</v>
      </c>
      <c r="AG41" s="211">
        <v>0</v>
      </c>
      <c r="AH41" s="212" t="s">
        <v>189</v>
      </c>
      <c r="AI41"/>
      <c r="AJ41"/>
      <c r="AK41"/>
      <c r="AL41"/>
      <c r="AM41"/>
      <c r="AN41"/>
      <c r="AO41"/>
    </row>
    <row r="42" spans="1:41" ht="33.75">
      <c r="A42" s="207" t="s">
        <v>75</v>
      </c>
      <c r="B42" s="208" t="s">
        <v>76</v>
      </c>
      <c r="C42" s="208" t="s">
        <v>117</v>
      </c>
      <c r="D42" s="208" t="s">
        <v>118</v>
      </c>
      <c r="E42" s="208" t="s">
        <v>377</v>
      </c>
      <c r="F42" s="208" t="s">
        <v>381</v>
      </c>
      <c r="G42" s="208" t="s">
        <v>377</v>
      </c>
      <c r="H42" s="208" t="s">
        <v>392</v>
      </c>
      <c r="I42" s="208"/>
      <c r="J42" s="208"/>
      <c r="K42" s="208"/>
      <c r="L42" s="207" t="s">
        <v>387</v>
      </c>
      <c r="M42" s="207"/>
      <c r="N42" s="207"/>
      <c r="O42" s="207" t="s">
        <v>382</v>
      </c>
      <c r="P42" s="207" t="s">
        <v>383</v>
      </c>
      <c r="Q42" s="207" t="s">
        <v>377</v>
      </c>
      <c r="R42" s="209">
        <v>20</v>
      </c>
      <c r="S42" s="208" t="s">
        <v>384</v>
      </c>
      <c r="T42" s="210">
        <v>0.3</v>
      </c>
      <c r="U42" s="211">
        <v>6</v>
      </c>
      <c r="V42" s="211">
        <v>6</v>
      </c>
      <c r="W42" s="211">
        <v>0</v>
      </c>
      <c r="X42" s="211">
        <v>0</v>
      </c>
      <c r="Y42" s="211">
        <v>0</v>
      </c>
      <c r="Z42" s="211">
        <v>0</v>
      </c>
      <c r="AA42" s="211">
        <v>0</v>
      </c>
      <c r="AB42" s="211">
        <v>0</v>
      </c>
      <c r="AC42" s="208" t="s">
        <v>385</v>
      </c>
      <c r="AD42" s="211">
        <v>6</v>
      </c>
      <c r="AE42" s="211">
        <v>6</v>
      </c>
      <c r="AF42" s="211">
        <v>0</v>
      </c>
      <c r="AG42" s="211">
        <v>0</v>
      </c>
      <c r="AH42" s="212" t="s">
        <v>187</v>
      </c>
      <c r="AI42"/>
      <c r="AJ42"/>
      <c r="AK42"/>
      <c r="AL42"/>
      <c r="AM42"/>
      <c r="AN42"/>
      <c r="AO42"/>
    </row>
    <row r="43" spans="1:41" ht="33.75">
      <c r="A43" s="207" t="s">
        <v>75</v>
      </c>
      <c r="B43" s="208" t="s">
        <v>76</v>
      </c>
      <c r="C43" s="208" t="s">
        <v>117</v>
      </c>
      <c r="D43" s="208" t="s">
        <v>118</v>
      </c>
      <c r="E43" s="208" t="s">
        <v>377</v>
      </c>
      <c r="F43" s="208" t="s">
        <v>381</v>
      </c>
      <c r="G43" s="208" t="s">
        <v>377</v>
      </c>
      <c r="H43" s="208" t="s">
        <v>393</v>
      </c>
      <c r="I43" s="208"/>
      <c r="J43" s="208"/>
      <c r="K43" s="208"/>
      <c r="L43" s="207" t="s">
        <v>387</v>
      </c>
      <c r="M43" s="207" t="s">
        <v>393</v>
      </c>
      <c r="N43" s="207"/>
      <c r="O43" s="207" t="s">
        <v>382</v>
      </c>
      <c r="P43" s="207" t="s">
        <v>383</v>
      </c>
      <c r="Q43" s="207" t="s">
        <v>377</v>
      </c>
      <c r="R43" s="209">
        <v>3</v>
      </c>
      <c r="S43" s="208" t="s">
        <v>384</v>
      </c>
      <c r="T43" s="210">
        <v>0.3</v>
      </c>
      <c r="U43" s="211">
        <v>0.9</v>
      </c>
      <c r="V43" s="211">
        <v>0.9</v>
      </c>
      <c r="W43" s="211">
        <v>0</v>
      </c>
      <c r="X43" s="211">
        <v>0</v>
      </c>
      <c r="Y43" s="211">
        <v>0</v>
      </c>
      <c r="Z43" s="211">
        <v>0</v>
      </c>
      <c r="AA43" s="211">
        <v>0</v>
      </c>
      <c r="AB43" s="211">
        <v>0</v>
      </c>
      <c r="AC43" s="208" t="s">
        <v>385</v>
      </c>
      <c r="AD43" s="211">
        <v>0.9</v>
      </c>
      <c r="AE43" s="211">
        <v>0.9</v>
      </c>
      <c r="AF43" s="211">
        <v>0</v>
      </c>
      <c r="AG43" s="211">
        <v>0</v>
      </c>
      <c r="AH43" s="212" t="s">
        <v>187</v>
      </c>
      <c r="AI43"/>
      <c r="AJ43"/>
      <c r="AK43"/>
      <c r="AL43"/>
      <c r="AM43"/>
      <c r="AN43"/>
      <c r="AO43"/>
    </row>
    <row r="44" spans="1:41" ht="45">
      <c r="A44" s="207" t="s">
        <v>75</v>
      </c>
      <c r="B44" s="208" t="s">
        <v>76</v>
      </c>
      <c r="C44" s="208" t="s">
        <v>117</v>
      </c>
      <c r="D44" s="208" t="s">
        <v>118</v>
      </c>
      <c r="E44" s="208" t="s">
        <v>377</v>
      </c>
      <c r="F44" s="208" t="s">
        <v>381</v>
      </c>
      <c r="G44" s="208" t="s">
        <v>377</v>
      </c>
      <c r="H44" s="208" t="s">
        <v>394</v>
      </c>
      <c r="I44" s="208"/>
      <c r="J44" s="208"/>
      <c r="K44" s="208"/>
      <c r="L44" s="207" t="s">
        <v>387</v>
      </c>
      <c r="M44" s="207" t="s">
        <v>139</v>
      </c>
      <c r="N44" s="207"/>
      <c r="O44" s="207" t="s">
        <v>382</v>
      </c>
      <c r="P44" s="207" t="s">
        <v>383</v>
      </c>
      <c r="Q44" s="207" t="s">
        <v>377</v>
      </c>
      <c r="R44" s="209">
        <v>100</v>
      </c>
      <c r="S44" s="208" t="s">
        <v>140</v>
      </c>
      <c r="T44" s="210">
        <v>0.01</v>
      </c>
      <c r="U44" s="211">
        <v>1</v>
      </c>
      <c r="V44" s="211">
        <v>1</v>
      </c>
      <c r="W44" s="211">
        <v>0</v>
      </c>
      <c r="X44" s="211">
        <v>0</v>
      </c>
      <c r="Y44" s="211">
        <v>0</v>
      </c>
      <c r="Z44" s="211">
        <v>0</v>
      </c>
      <c r="AA44" s="211">
        <v>0</v>
      </c>
      <c r="AB44" s="211">
        <v>0</v>
      </c>
      <c r="AC44" s="208" t="s">
        <v>385</v>
      </c>
      <c r="AD44" s="211">
        <v>1</v>
      </c>
      <c r="AE44" s="211">
        <v>1</v>
      </c>
      <c r="AF44" s="211">
        <v>0</v>
      </c>
      <c r="AG44" s="211">
        <v>0</v>
      </c>
      <c r="AH44" s="212" t="s">
        <v>187</v>
      </c>
      <c r="AI44"/>
      <c r="AJ44"/>
      <c r="AK44"/>
      <c r="AL44"/>
      <c r="AM44"/>
      <c r="AN44"/>
      <c r="AO44"/>
    </row>
    <row r="45" spans="1:41" ht="33.75">
      <c r="A45" s="207" t="s">
        <v>75</v>
      </c>
      <c r="B45" s="208" t="s">
        <v>76</v>
      </c>
      <c r="C45" s="208" t="s">
        <v>117</v>
      </c>
      <c r="D45" s="208" t="s">
        <v>118</v>
      </c>
      <c r="E45" s="208" t="s">
        <v>377</v>
      </c>
      <c r="F45" s="208" t="s">
        <v>381</v>
      </c>
      <c r="G45" s="208" t="s">
        <v>377</v>
      </c>
      <c r="H45" s="208" t="s">
        <v>394</v>
      </c>
      <c r="I45" s="208"/>
      <c r="J45" s="208"/>
      <c r="K45" s="208"/>
      <c r="L45" s="207" t="s">
        <v>387</v>
      </c>
      <c r="M45" s="207" t="s">
        <v>141</v>
      </c>
      <c r="N45" s="207"/>
      <c r="O45" s="207" t="s">
        <v>382</v>
      </c>
      <c r="P45" s="207" t="s">
        <v>383</v>
      </c>
      <c r="Q45" s="207" t="s">
        <v>377</v>
      </c>
      <c r="R45" s="209">
        <v>100</v>
      </c>
      <c r="S45" s="208"/>
      <c r="T45" s="210">
        <v>0.06</v>
      </c>
      <c r="U45" s="211">
        <v>6</v>
      </c>
      <c r="V45" s="211">
        <v>6</v>
      </c>
      <c r="W45" s="211">
        <v>0</v>
      </c>
      <c r="X45" s="211">
        <v>0</v>
      </c>
      <c r="Y45" s="211">
        <v>0</v>
      </c>
      <c r="Z45" s="211">
        <v>0</v>
      </c>
      <c r="AA45" s="211">
        <v>0</v>
      </c>
      <c r="AB45" s="211">
        <v>0</v>
      </c>
      <c r="AC45" s="208" t="s">
        <v>385</v>
      </c>
      <c r="AD45" s="211">
        <v>6</v>
      </c>
      <c r="AE45" s="211">
        <v>6</v>
      </c>
      <c r="AF45" s="211">
        <v>0</v>
      </c>
      <c r="AG45" s="211">
        <v>0</v>
      </c>
      <c r="AH45" s="212" t="s">
        <v>187</v>
      </c>
      <c r="AI45"/>
      <c r="AJ45"/>
      <c r="AK45"/>
      <c r="AL45"/>
      <c r="AM45"/>
      <c r="AN45"/>
      <c r="AO45"/>
    </row>
    <row r="46" spans="1:41" ht="33.75">
      <c r="A46" s="207" t="s">
        <v>75</v>
      </c>
      <c r="B46" s="208" t="s">
        <v>76</v>
      </c>
      <c r="C46" s="208" t="s">
        <v>117</v>
      </c>
      <c r="D46" s="208" t="s">
        <v>118</v>
      </c>
      <c r="E46" s="208" t="s">
        <v>377</v>
      </c>
      <c r="F46" s="208" t="s">
        <v>381</v>
      </c>
      <c r="G46" s="208" t="s">
        <v>377</v>
      </c>
      <c r="H46" s="208" t="s">
        <v>142</v>
      </c>
      <c r="I46" s="208"/>
      <c r="J46" s="208"/>
      <c r="K46" s="208"/>
      <c r="L46" s="207" t="s">
        <v>387</v>
      </c>
      <c r="M46" s="207" t="s">
        <v>143</v>
      </c>
      <c r="N46" s="207"/>
      <c r="O46" s="207" t="s">
        <v>382</v>
      </c>
      <c r="P46" s="207" t="s">
        <v>383</v>
      </c>
      <c r="Q46" s="207" t="s">
        <v>377</v>
      </c>
      <c r="R46" s="209">
        <v>5</v>
      </c>
      <c r="S46" s="208" t="s">
        <v>384</v>
      </c>
      <c r="T46" s="210">
        <v>1.8</v>
      </c>
      <c r="U46" s="211">
        <v>9</v>
      </c>
      <c r="V46" s="211">
        <v>9</v>
      </c>
      <c r="W46" s="211">
        <v>0</v>
      </c>
      <c r="X46" s="211">
        <v>0</v>
      </c>
      <c r="Y46" s="211">
        <v>0</v>
      </c>
      <c r="Z46" s="211">
        <v>0</v>
      </c>
      <c r="AA46" s="211">
        <v>0</v>
      </c>
      <c r="AB46" s="211">
        <v>0</v>
      </c>
      <c r="AC46" s="208" t="s">
        <v>385</v>
      </c>
      <c r="AD46" s="211">
        <v>9</v>
      </c>
      <c r="AE46" s="211">
        <v>9</v>
      </c>
      <c r="AF46" s="211">
        <v>0</v>
      </c>
      <c r="AG46" s="211">
        <v>0</v>
      </c>
      <c r="AH46" s="212" t="s">
        <v>187</v>
      </c>
      <c r="AI46"/>
      <c r="AJ46"/>
      <c r="AK46"/>
      <c r="AL46"/>
      <c r="AM46"/>
      <c r="AN46"/>
      <c r="AO46"/>
    </row>
    <row r="47" spans="1:41" ht="56.25">
      <c r="A47" s="207" t="s">
        <v>75</v>
      </c>
      <c r="B47" s="208" t="s">
        <v>76</v>
      </c>
      <c r="C47" s="208" t="s">
        <v>117</v>
      </c>
      <c r="D47" s="208" t="s">
        <v>118</v>
      </c>
      <c r="E47" s="208" t="s">
        <v>377</v>
      </c>
      <c r="F47" s="208" t="s">
        <v>381</v>
      </c>
      <c r="G47" s="208" t="s">
        <v>377</v>
      </c>
      <c r="H47" s="208" t="s">
        <v>395</v>
      </c>
      <c r="I47" s="208"/>
      <c r="J47" s="208"/>
      <c r="K47" s="208"/>
      <c r="L47" s="207" t="s">
        <v>387</v>
      </c>
      <c r="M47" s="207" t="s">
        <v>396</v>
      </c>
      <c r="N47" s="207"/>
      <c r="O47" s="207" t="s">
        <v>382</v>
      </c>
      <c r="P47" s="207" t="s">
        <v>383</v>
      </c>
      <c r="Q47" s="207" t="s">
        <v>377</v>
      </c>
      <c r="R47" s="209">
        <v>3</v>
      </c>
      <c r="S47" s="208" t="s">
        <v>384</v>
      </c>
      <c r="T47" s="210">
        <v>3</v>
      </c>
      <c r="U47" s="211">
        <v>9</v>
      </c>
      <c r="V47" s="211">
        <v>9</v>
      </c>
      <c r="W47" s="211">
        <v>0</v>
      </c>
      <c r="X47" s="211">
        <v>0</v>
      </c>
      <c r="Y47" s="211">
        <v>0</v>
      </c>
      <c r="Z47" s="211">
        <v>0</v>
      </c>
      <c r="AA47" s="211">
        <v>0</v>
      </c>
      <c r="AB47" s="211">
        <v>0</v>
      </c>
      <c r="AC47" s="208" t="s">
        <v>385</v>
      </c>
      <c r="AD47" s="211">
        <v>9</v>
      </c>
      <c r="AE47" s="211">
        <v>9</v>
      </c>
      <c r="AF47" s="211">
        <v>0</v>
      </c>
      <c r="AG47" s="211">
        <v>0</v>
      </c>
      <c r="AH47" s="212" t="s">
        <v>187</v>
      </c>
      <c r="AI47"/>
      <c r="AJ47"/>
      <c r="AK47"/>
      <c r="AL47"/>
      <c r="AM47"/>
      <c r="AN47"/>
      <c r="AO47"/>
    </row>
    <row r="48" spans="1:41" ht="36">
      <c r="A48" s="207" t="s">
        <v>75</v>
      </c>
      <c r="B48" s="208" t="s">
        <v>76</v>
      </c>
      <c r="C48" s="208" t="s">
        <v>117</v>
      </c>
      <c r="D48" s="208" t="s">
        <v>118</v>
      </c>
      <c r="E48" s="208" t="s">
        <v>377</v>
      </c>
      <c r="F48" s="208" t="s">
        <v>381</v>
      </c>
      <c r="G48" s="208" t="s">
        <v>377</v>
      </c>
      <c r="H48" s="208" t="s">
        <v>144</v>
      </c>
      <c r="I48" s="208"/>
      <c r="J48" s="208"/>
      <c r="K48" s="208"/>
      <c r="L48" s="207" t="s">
        <v>400</v>
      </c>
      <c r="M48" s="207"/>
      <c r="N48" s="207"/>
      <c r="O48" s="207" t="s">
        <v>382</v>
      </c>
      <c r="P48" s="207" t="s">
        <v>383</v>
      </c>
      <c r="Q48" s="207" t="s">
        <v>377</v>
      </c>
      <c r="R48" s="209">
        <v>1</v>
      </c>
      <c r="S48" s="208" t="s">
        <v>384</v>
      </c>
      <c r="T48" s="210">
        <v>30</v>
      </c>
      <c r="U48" s="211">
        <v>30</v>
      </c>
      <c r="V48" s="211">
        <v>30</v>
      </c>
      <c r="W48" s="211">
        <v>0</v>
      </c>
      <c r="X48" s="211">
        <v>0</v>
      </c>
      <c r="Y48" s="211">
        <v>0</v>
      </c>
      <c r="Z48" s="211">
        <v>0</v>
      </c>
      <c r="AA48" s="211">
        <v>0</v>
      </c>
      <c r="AB48" s="211">
        <v>0</v>
      </c>
      <c r="AC48" s="208" t="s">
        <v>385</v>
      </c>
      <c r="AD48" s="211">
        <v>30</v>
      </c>
      <c r="AE48" s="211">
        <v>30</v>
      </c>
      <c r="AF48" s="211">
        <v>0</v>
      </c>
      <c r="AG48" s="211">
        <v>0</v>
      </c>
      <c r="AH48" s="212" t="s">
        <v>190</v>
      </c>
      <c r="AI48"/>
      <c r="AJ48"/>
      <c r="AK48"/>
      <c r="AL48"/>
      <c r="AM48"/>
      <c r="AN48"/>
      <c r="AO48"/>
    </row>
    <row r="49" spans="1:41" ht="33.75">
      <c r="A49" s="207" t="s">
        <v>75</v>
      </c>
      <c r="B49" s="208" t="s">
        <v>76</v>
      </c>
      <c r="C49" s="208" t="s">
        <v>117</v>
      </c>
      <c r="D49" s="208" t="s">
        <v>118</v>
      </c>
      <c r="E49" s="208" t="s">
        <v>377</v>
      </c>
      <c r="F49" s="208" t="s">
        <v>381</v>
      </c>
      <c r="G49" s="208" t="s">
        <v>377</v>
      </c>
      <c r="H49" s="208" t="s">
        <v>144</v>
      </c>
      <c r="I49" s="208"/>
      <c r="J49" s="208"/>
      <c r="K49" s="208"/>
      <c r="L49" s="207" t="s">
        <v>387</v>
      </c>
      <c r="M49" s="207" t="s">
        <v>145</v>
      </c>
      <c r="N49" s="207"/>
      <c r="O49" s="207" t="s">
        <v>382</v>
      </c>
      <c r="P49" s="207" t="s">
        <v>383</v>
      </c>
      <c r="Q49" s="207" t="s">
        <v>377</v>
      </c>
      <c r="R49" s="209">
        <v>6</v>
      </c>
      <c r="S49" s="208" t="s">
        <v>384</v>
      </c>
      <c r="T49" s="210">
        <v>0.2</v>
      </c>
      <c r="U49" s="211">
        <v>1.2</v>
      </c>
      <c r="V49" s="211">
        <v>1.2</v>
      </c>
      <c r="W49" s="211">
        <v>0</v>
      </c>
      <c r="X49" s="211">
        <v>0</v>
      </c>
      <c r="Y49" s="211">
        <v>0</v>
      </c>
      <c r="Z49" s="211">
        <v>0</v>
      </c>
      <c r="AA49" s="211">
        <v>0</v>
      </c>
      <c r="AB49" s="211">
        <v>0</v>
      </c>
      <c r="AC49" s="208" t="s">
        <v>385</v>
      </c>
      <c r="AD49" s="211">
        <v>1.2</v>
      </c>
      <c r="AE49" s="211">
        <v>1.2</v>
      </c>
      <c r="AF49" s="211">
        <v>0</v>
      </c>
      <c r="AG49" s="211">
        <v>0</v>
      </c>
      <c r="AH49" s="212" t="s">
        <v>187</v>
      </c>
      <c r="AI49"/>
      <c r="AJ49"/>
      <c r="AK49"/>
      <c r="AL49"/>
      <c r="AM49"/>
      <c r="AN49"/>
      <c r="AO49"/>
    </row>
    <row r="50" spans="1:41" ht="33.75">
      <c r="A50" s="207" t="s">
        <v>75</v>
      </c>
      <c r="B50" s="208" t="s">
        <v>76</v>
      </c>
      <c r="C50" s="208" t="s">
        <v>117</v>
      </c>
      <c r="D50" s="208" t="s">
        <v>118</v>
      </c>
      <c r="E50" s="208" t="s">
        <v>377</v>
      </c>
      <c r="F50" s="208" t="s">
        <v>381</v>
      </c>
      <c r="G50" s="208" t="s">
        <v>377</v>
      </c>
      <c r="H50" s="208" t="s">
        <v>146</v>
      </c>
      <c r="I50" s="208"/>
      <c r="J50" s="208"/>
      <c r="K50" s="208"/>
      <c r="L50" s="207" t="s">
        <v>387</v>
      </c>
      <c r="M50" s="207" t="s">
        <v>147</v>
      </c>
      <c r="N50" s="207"/>
      <c r="O50" s="207" t="s">
        <v>382</v>
      </c>
      <c r="P50" s="207" t="s">
        <v>383</v>
      </c>
      <c r="Q50" s="207" t="s">
        <v>377</v>
      </c>
      <c r="R50" s="209">
        <v>2</v>
      </c>
      <c r="S50" s="208" t="s">
        <v>384</v>
      </c>
      <c r="T50" s="210">
        <v>1</v>
      </c>
      <c r="U50" s="211">
        <v>2</v>
      </c>
      <c r="V50" s="211">
        <v>2</v>
      </c>
      <c r="W50" s="211">
        <v>0</v>
      </c>
      <c r="X50" s="211">
        <v>0</v>
      </c>
      <c r="Y50" s="211">
        <v>0</v>
      </c>
      <c r="Z50" s="211">
        <v>0</v>
      </c>
      <c r="AA50" s="211">
        <v>0</v>
      </c>
      <c r="AB50" s="211">
        <v>0</v>
      </c>
      <c r="AC50" s="208" t="s">
        <v>385</v>
      </c>
      <c r="AD50" s="211">
        <v>2</v>
      </c>
      <c r="AE50" s="211">
        <v>2</v>
      </c>
      <c r="AF50" s="211">
        <v>0</v>
      </c>
      <c r="AG50" s="211">
        <v>0</v>
      </c>
      <c r="AH50" s="212" t="s">
        <v>187</v>
      </c>
      <c r="AI50"/>
      <c r="AJ50"/>
      <c r="AK50"/>
      <c r="AL50"/>
      <c r="AM50"/>
      <c r="AN50"/>
      <c r="AO50"/>
    </row>
    <row r="51" spans="1:41" ht="33.75">
      <c r="A51" s="207" t="s">
        <v>75</v>
      </c>
      <c r="B51" s="208" t="s">
        <v>76</v>
      </c>
      <c r="C51" s="208" t="s">
        <v>117</v>
      </c>
      <c r="D51" s="208" t="s">
        <v>118</v>
      </c>
      <c r="E51" s="208" t="s">
        <v>377</v>
      </c>
      <c r="F51" s="208" t="s">
        <v>381</v>
      </c>
      <c r="G51" s="208" t="s">
        <v>377</v>
      </c>
      <c r="H51" s="208" t="s">
        <v>148</v>
      </c>
      <c r="I51" s="208"/>
      <c r="J51" s="208"/>
      <c r="K51" s="208"/>
      <c r="L51" s="207" t="s">
        <v>387</v>
      </c>
      <c r="M51" s="207"/>
      <c r="N51" s="207"/>
      <c r="O51" s="207" t="s">
        <v>382</v>
      </c>
      <c r="P51" s="207" t="s">
        <v>383</v>
      </c>
      <c r="Q51" s="207" t="s">
        <v>377</v>
      </c>
      <c r="R51" s="209">
        <v>1</v>
      </c>
      <c r="S51" s="208" t="s">
        <v>384</v>
      </c>
      <c r="T51" s="210">
        <v>0.5</v>
      </c>
      <c r="U51" s="211">
        <v>0.5</v>
      </c>
      <c r="V51" s="211">
        <v>0.5</v>
      </c>
      <c r="W51" s="211">
        <v>0</v>
      </c>
      <c r="X51" s="211">
        <v>0</v>
      </c>
      <c r="Y51" s="211">
        <v>0</v>
      </c>
      <c r="Z51" s="211">
        <v>0</v>
      </c>
      <c r="AA51" s="211">
        <v>0</v>
      </c>
      <c r="AB51" s="211">
        <v>0</v>
      </c>
      <c r="AC51" s="208" t="s">
        <v>385</v>
      </c>
      <c r="AD51" s="211">
        <v>0.5</v>
      </c>
      <c r="AE51" s="211">
        <v>0.5</v>
      </c>
      <c r="AF51" s="211">
        <v>0</v>
      </c>
      <c r="AG51" s="211">
        <v>0</v>
      </c>
      <c r="AH51" s="212" t="s">
        <v>187</v>
      </c>
      <c r="AI51"/>
      <c r="AJ51"/>
      <c r="AK51"/>
      <c r="AL51"/>
      <c r="AM51"/>
      <c r="AN51"/>
      <c r="AO51"/>
    </row>
    <row r="52" spans="1:41" ht="33.75">
      <c r="A52" s="207" t="s">
        <v>75</v>
      </c>
      <c r="B52" s="208" t="s">
        <v>76</v>
      </c>
      <c r="C52" s="208" t="s">
        <v>117</v>
      </c>
      <c r="D52" s="208" t="s">
        <v>118</v>
      </c>
      <c r="E52" s="208" t="s">
        <v>377</v>
      </c>
      <c r="F52" s="208" t="s">
        <v>381</v>
      </c>
      <c r="G52" s="208" t="s">
        <v>377</v>
      </c>
      <c r="H52" s="208" t="s">
        <v>397</v>
      </c>
      <c r="I52" s="208"/>
      <c r="J52" s="208"/>
      <c r="K52" s="208"/>
      <c r="L52" s="207" t="s">
        <v>387</v>
      </c>
      <c r="M52" s="207" t="s">
        <v>397</v>
      </c>
      <c r="N52" s="207"/>
      <c r="O52" s="207" t="s">
        <v>382</v>
      </c>
      <c r="P52" s="207" t="s">
        <v>383</v>
      </c>
      <c r="Q52" s="207" t="s">
        <v>377</v>
      </c>
      <c r="R52" s="209">
        <v>10</v>
      </c>
      <c r="S52" s="208" t="s">
        <v>384</v>
      </c>
      <c r="T52" s="210">
        <v>0.08</v>
      </c>
      <c r="U52" s="211">
        <v>0.8</v>
      </c>
      <c r="V52" s="211">
        <v>0.8</v>
      </c>
      <c r="W52" s="211">
        <v>0</v>
      </c>
      <c r="X52" s="211">
        <v>0</v>
      </c>
      <c r="Y52" s="211">
        <v>0</v>
      </c>
      <c r="Z52" s="211">
        <v>0</v>
      </c>
      <c r="AA52" s="211">
        <v>0</v>
      </c>
      <c r="AB52" s="211">
        <v>0</v>
      </c>
      <c r="AC52" s="208" t="s">
        <v>385</v>
      </c>
      <c r="AD52" s="211">
        <v>0.8</v>
      </c>
      <c r="AE52" s="211">
        <v>0.8</v>
      </c>
      <c r="AF52" s="211">
        <v>0</v>
      </c>
      <c r="AG52" s="211">
        <v>0</v>
      </c>
      <c r="AH52" s="212" t="s">
        <v>187</v>
      </c>
      <c r="AI52"/>
      <c r="AJ52"/>
      <c r="AK52"/>
      <c r="AL52"/>
      <c r="AM52"/>
      <c r="AN52"/>
      <c r="AO52"/>
    </row>
    <row r="53" spans="1:41" ht="36">
      <c r="A53" s="207" t="s">
        <v>75</v>
      </c>
      <c r="B53" s="208" t="s">
        <v>76</v>
      </c>
      <c r="C53" s="208" t="s">
        <v>117</v>
      </c>
      <c r="D53" s="208" t="s">
        <v>118</v>
      </c>
      <c r="E53" s="208" t="s">
        <v>377</v>
      </c>
      <c r="F53" s="208" t="s">
        <v>381</v>
      </c>
      <c r="G53" s="208" t="s">
        <v>377</v>
      </c>
      <c r="H53" s="208" t="s">
        <v>149</v>
      </c>
      <c r="I53" s="208"/>
      <c r="J53" s="208"/>
      <c r="K53" s="208"/>
      <c r="L53" s="207" t="s">
        <v>387</v>
      </c>
      <c r="M53" s="207"/>
      <c r="N53" s="207"/>
      <c r="O53" s="207" t="s">
        <v>382</v>
      </c>
      <c r="P53" s="207" t="s">
        <v>383</v>
      </c>
      <c r="Q53" s="207" t="s">
        <v>377</v>
      </c>
      <c r="R53" s="209">
        <v>1</v>
      </c>
      <c r="S53" s="208" t="s">
        <v>150</v>
      </c>
      <c r="T53" s="210">
        <v>18</v>
      </c>
      <c r="U53" s="211">
        <v>18</v>
      </c>
      <c r="V53" s="211">
        <v>18</v>
      </c>
      <c r="W53" s="211">
        <v>0</v>
      </c>
      <c r="X53" s="211">
        <v>0</v>
      </c>
      <c r="Y53" s="211">
        <v>0</v>
      </c>
      <c r="Z53" s="211">
        <v>0</v>
      </c>
      <c r="AA53" s="211">
        <v>0</v>
      </c>
      <c r="AB53" s="211">
        <v>0</v>
      </c>
      <c r="AC53" s="208" t="s">
        <v>385</v>
      </c>
      <c r="AD53" s="211">
        <v>18</v>
      </c>
      <c r="AE53" s="211">
        <v>18</v>
      </c>
      <c r="AF53" s="211">
        <v>0</v>
      </c>
      <c r="AG53" s="211">
        <v>0</v>
      </c>
      <c r="AH53" s="212" t="s">
        <v>191</v>
      </c>
      <c r="AI53"/>
      <c r="AJ53"/>
      <c r="AK53"/>
      <c r="AL53"/>
      <c r="AM53"/>
      <c r="AN53"/>
      <c r="AO53"/>
    </row>
    <row r="54" spans="1:41" ht="56.25">
      <c r="A54" s="207" t="s">
        <v>75</v>
      </c>
      <c r="B54" s="208" t="s">
        <v>76</v>
      </c>
      <c r="C54" s="208" t="s">
        <v>117</v>
      </c>
      <c r="D54" s="208" t="s">
        <v>118</v>
      </c>
      <c r="E54" s="208" t="s">
        <v>377</v>
      </c>
      <c r="F54" s="208" t="s">
        <v>381</v>
      </c>
      <c r="G54" s="208" t="s">
        <v>377</v>
      </c>
      <c r="H54" s="208" t="s">
        <v>398</v>
      </c>
      <c r="I54" s="208"/>
      <c r="J54" s="208"/>
      <c r="K54" s="208"/>
      <c r="L54" s="207" t="s">
        <v>387</v>
      </c>
      <c r="M54" s="207" t="s">
        <v>399</v>
      </c>
      <c r="N54" s="207"/>
      <c r="O54" s="207" t="s">
        <v>382</v>
      </c>
      <c r="P54" s="207" t="s">
        <v>383</v>
      </c>
      <c r="Q54" s="207" t="s">
        <v>377</v>
      </c>
      <c r="R54" s="209">
        <v>5</v>
      </c>
      <c r="S54" s="208" t="s">
        <v>384</v>
      </c>
      <c r="T54" s="210">
        <v>1.2</v>
      </c>
      <c r="U54" s="211">
        <v>6</v>
      </c>
      <c r="V54" s="211">
        <v>6</v>
      </c>
      <c r="W54" s="211">
        <v>0</v>
      </c>
      <c r="X54" s="211">
        <v>0</v>
      </c>
      <c r="Y54" s="211">
        <v>0</v>
      </c>
      <c r="Z54" s="211">
        <v>0</v>
      </c>
      <c r="AA54" s="211">
        <v>0</v>
      </c>
      <c r="AB54" s="211">
        <v>0</v>
      </c>
      <c r="AC54" s="208" t="s">
        <v>385</v>
      </c>
      <c r="AD54" s="211">
        <v>6</v>
      </c>
      <c r="AE54" s="211">
        <v>6</v>
      </c>
      <c r="AF54" s="211">
        <v>0</v>
      </c>
      <c r="AG54" s="211">
        <v>0</v>
      </c>
      <c r="AH54" s="212" t="s">
        <v>187</v>
      </c>
      <c r="AI54"/>
      <c r="AJ54"/>
      <c r="AK54"/>
      <c r="AL54"/>
      <c r="AM54"/>
      <c r="AN54"/>
      <c r="AO54"/>
    </row>
    <row r="55" spans="1:41" ht="33.75">
      <c r="A55" s="207" t="s">
        <v>75</v>
      </c>
      <c r="B55" s="208" t="s">
        <v>76</v>
      </c>
      <c r="C55" s="208" t="s">
        <v>117</v>
      </c>
      <c r="D55" s="208" t="s">
        <v>118</v>
      </c>
      <c r="E55" s="208" t="s">
        <v>377</v>
      </c>
      <c r="F55" s="208" t="s">
        <v>381</v>
      </c>
      <c r="G55" s="208" t="s">
        <v>377</v>
      </c>
      <c r="H55" s="208" t="s">
        <v>401</v>
      </c>
      <c r="I55" s="208"/>
      <c r="J55" s="208"/>
      <c r="K55" s="208"/>
      <c r="L55" s="207" t="s">
        <v>387</v>
      </c>
      <c r="M55" s="207"/>
      <c r="N55" s="207"/>
      <c r="O55" s="207" t="s">
        <v>382</v>
      </c>
      <c r="P55" s="207" t="s">
        <v>383</v>
      </c>
      <c r="Q55" s="207" t="s">
        <v>377</v>
      </c>
      <c r="R55" s="209">
        <v>20</v>
      </c>
      <c r="S55" s="208" t="s">
        <v>384</v>
      </c>
      <c r="T55" s="210">
        <v>0.03</v>
      </c>
      <c r="U55" s="211">
        <v>0.6</v>
      </c>
      <c r="V55" s="211">
        <v>0.6</v>
      </c>
      <c r="W55" s="211">
        <v>0</v>
      </c>
      <c r="X55" s="211">
        <v>0</v>
      </c>
      <c r="Y55" s="211">
        <v>0</v>
      </c>
      <c r="Z55" s="211">
        <v>0</v>
      </c>
      <c r="AA55" s="211">
        <v>0</v>
      </c>
      <c r="AB55" s="211">
        <v>0</v>
      </c>
      <c r="AC55" s="208" t="s">
        <v>385</v>
      </c>
      <c r="AD55" s="211">
        <v>0.6</v>
      </c>
      <c r="AE55" s="211">
        <v>0.6</v>
      </c>
      <c r="AF55" s="211">
        <v>0</v>
      </c>
      <c r="AG55" s="211">
        <v>0</v>
      </c>
      <c r="AH55" s="212" t="s">
        <v>187</v>
      </c>
      <c r="AI55"/>
      <c r="AJ55"/>
      <c r="AK55"/>
      <c r="AL55"/>
      <c r="AM55"/>
      <c r="AN55"/>
      <c r="AO55"/>
    </row>
    <row r="56" spans="1:41" ht="33.75">
      <c r="A56" s="207" t="s">
        <v>75</v>
      </c>
      <c r="B56" s="208" t="s">
        <v>76</v>
      </c>
      <c r="C56" s="208" t="s">
        <v>117</v>
      </c>
      <c r="D56" s="208" t="s">
        <v>118</v>
      </c>
      <c r="E56" s="208" t="s">
        <v>377</v>
      </c>
      <c r="F56" s="208" t="s">
        <v>381</v>
      </c>
      <c r="G56" s="208" t="s">
        <v>377</v>
      </c>
      <c r="H56" s="208" t="s">
        <v>402</v>
      </c>
      <c r="I56" s="208"/>
      <c r="J56" s="208"/>
      <c r="K56" s="208"/>
      <c r="L56" s="207" t="s">
        <v>387</v>
      </c>
      <c r="M56" s="207"/>
      <c r="N56" s="207"/>
      <c r="O56" s="207" t="s">
        <v>382</v>
      </c>
      <c r="P56" s="207"/>
      <c r="Q56" s="207" t="s">
        <v>377</v>
      </c>
      <c r="R56" s="209">
        <v>10</v>
      </c>
      <c r="S56" s="208" t="s">
        <v>384</v>
      </c>
      <c r="T56" s="210">
        <v>0.05</v>
      </c>
      <c r="U56" s="211">
        <v>0.5</v>
      </c>
      <c r="V56" s="211">
        <v>0.5</v>
      </c>
      <c r="W56" s="211">
        <v>0</v>
      </c>
      <c r="X56" s="211">
        <v>0</v>
      </c>
      <c r="Y56" s="211">
        <v>0</v>
      </c>
      <c r="Z56" s="211">
        <v>0</v>
      </c>
      <c r="AA56" s="211">
        <v>0</v>
      </c>
      <c r="AB56" s="211">
        <v>0</v>
      </c>
      <c r="AC56" s="208" t="s">
        <v>385</v>
      </c>
      <c r="AD56" s="211">
        <v>0.5</v>
      </c>
      <c r="AE56" s="211">
        <v>0.5</v>
      </c>
      <c r="AF56" s="211">
        <v>0</v>
      </c>
      <c r="AG56" s="211">
        <v>0</v>
      </c>
      <c r="AH56" s="212" t="s">
        <v>187</v>
      </c>
      <c r="AI56"/>
      <c r="AJ56"/>
      <c r="AK56"/>
      <c r="AL56"/>
      <c r="AM56"/>
      <c r="AN56"/>
      <c r="AO56"/>
    </row>
    <row r="57" spans="1:41" ht="33.75">
      <c r="A57" s="207" t="s">
        <v>75</v>
      </c>
      <c r="B57" s="208" t="s">
        <v>76</v>
      </c>
      <c r="C57" s="208" t="s">
        <v>117</v>
      </c>
      <c r="D57" s="208" t="s">
        <v>118</v>
      </c>
      <c r="E57" s="208" t="s">
        <v>377</v>
      </c>
      <c r="F57" s="208" t="s">
        <v>381</v>
      </c>
      <c r="G57" s="208" t="s">
        <v>377</v>
      </c>
      <c r="H57" s="208" t="s">
        <v>151</v>
      </c>
      <c r="I57" s="208"/>
      <c r="J57" s="208"/>
      <c r="K57" s="208"/>
      <c r="L57" s="207" t="s">
        <v>387</v>
      </c>
      <c r="M57" s="207" t="s">
        <v>403</v>
      </c>
      <c r="N57" s="207"/>
      <c r="O57" s="207" t="s">
        <v>386</v>
      </c>
      <c r="P57" s="207" t="s">
        <v>383</v>
      </c>
      <c r="Q57" s="207" t="s">
        <v>377</v>
      </c>
      <c r="R57" s="209">
        <v>1</v>
      </c>
      <c r="S57" s="208" t="s">
        <v>137</v>
      </c>
      <c r="T57" s="210">
        <v>5</v>
      </c>
      <c r="U57" s="211">
        <v>5</v>
      </c>
      <c r="V57" s="211">
        <v>5</v>
      </c>
      <c r="W57" s="211">
        <v>0</v>
      </c>
      <c r="X57" s="211">
        <v>0</v>
      </c>
      <c r="Y57" s="211">
        <v>0</v>
      </c>
      <c r="Z57" s="211">
        <v>0</v>
      </c>
      <c r="AA57" s="211">
        <v>0</v>
      </c>
      <c r="AB57" s="211">
        <v>0</v>
      </c>
      <c r="AC57" s="208" t="s">
        <v>385</v>
      </c>
      <c r="AD57" s="211">
        <v>5</v>
      </c>
      <c r="AE57" s="211">
        <v>5</v>
      </c>
      <c r="AF57" s="211">
        <v>0</v>
      </c>
      <c r="AG57" s="211">
        <v>0</v>
      </c>
      <c r="AH57" s="212" t="s">
        <v>187</v>
      </c>
      <c r="AI57"/>
      <c r="AJ57"/>
      <c r="AK57"/>
      <c r="AL57"/>
      <c r="AM57"/>
      <c r="AN57"/>
      <c r="AO57"/>
    </row>
    <row r="58" spans="1:41" ht="33.75">
      <c r="A58" s="207" t="s">
        <v>75</v>
      </c>
      <c r="B58" s="208" t="s">
        <v>76</v>
      </c>
      <c r="C58" s="208" t="s">
        <v>117</v>
      </c>
      <c r="D58" s="208" t="s">
        <v>118</v>
      </c>
      <c r="E58" s="208" t="s">
        <v>377</v>
      </c>
      <c r="F58" s="208" t="s">
        <v>381</v>
      </c>
      <c r="G58" s="208" t="s">
        <v>377</v>
      </c>
      <c r="H58" s="208" t="s">
        <v>152</v>
      </c>
      <c r="I58" s="208"/>
      <c r="J58" s="208"/>
      <c r="K58" s="208"/>
      <c r="L58" s="207" t="s">
        <v>387</v>
      </c>
      <c r="M58" s="207" t="s">
        <v>403</v>
      </c>
      <c r="N58" s="207"/>
      <c r="O58" s="207" t="s">
        <v>386</v>
      </c>
      <c r="P58" s="207" t="s">
        <v>383</v>
      </c>
      <c r="Q58" s="207" t="s">
        <v>377</v>
      </c>
      <c r="R58" s="209">
        <v>1</v>
      </c>
      <c r="S58" s="208" t="s">
        <v>137</v>
      </c>
      <c r="T58" s="210">
        <v>3</v>
      </c>
      <c r="U58" s="211">
        <v>3</v>
      </c>
      <c r="V58" s="211">
        <v>3</v>
      </c>
      <c r="W58" s="211">
        <v>0</v>
      </c>
      <c r="X58" s="211">
        <v>0</v>
      </c>
      <c r="Y58" s="211">
        <v>0</v>
      </c>
      <c r="Z58" s="211">
        <v>0</v>
      </c>
      <c r="AA58" s="211">
        <v>0</v>
      </c>
      <c r="AB58" s="211">
        <v>0</v>
      </c>
      <c r="AC58" s="208" t="s">
        <v>385</v>
      </c>
      <c r="AD58" s="211">
        <v>3</v>
      </c>
      <c r="AE58" s="211">
        <v>3</v>
      </c>
      <c r="AF58" s="211">
        <v>0</v>
      </c>
      <c r="AG58" s="211">
        <v>0</v>
      </c>
      <c r="AH58" s="212" t="s">
        <v>187</v>
      </c>
      <c r="AI58"/>
      <c r="AJ58"/>
      <c r="AK58"/>
      <c r="AL58"/>
      <c r="AM58"/>
      <c r="AN58"/>
      <c r="AO58"/>
    </row>
    <row r="59" spans="1:41" ht="33.75">
      <c r="A59" s="207" t="s">
        <v>75</v>
      </c>
      <c r="B59" s="208" t="s">
        <v>76</v>
      </c>
      <c r="C59" s="208" t="s">
        <v>117</v>
      </c>
      <c r="D59" s="208" t="s">
        <v>118</v>
      </c>
      <c r="E59" s="208" t="s">
        <v>377</v>
      </c>
      <c r="F59" s="208" t="s">
        <v>381</v>
      </c>
      <c r="G59" s="208" t="s">
        <v>377</v>
      </c>
      <c r="H59" s="208" t="s">
        <v>153</v>
      </c>
      <c r="I59" s="208"/>
      <c r="J59" s="208"/>
      <c r="K59" s="208"/>
      <c r="L59" s="207" t="s">
        <v>387</v>
      </c>
      <c r="M59" s="207" t="s">
        <v>403</v>
      </c>
      <c r="N59" s="207"/>
      <c r="O59" s="207" t="s">
        <v>386</v>
      </c>
      <c r="P59" s="207" t="s">
        <v>383</v>
      </c>
      <c r="Q59" s="207" t="s">
        <v>377</v>
      </c>
      <c r="R59" s="209">
        <v>16</v>
      </c>
      <c r="S59" s="208" t="s">
        <v>154</v>
      </c>
      <c r="T59" s="210">
        <v>0.125</v>
      </c>
      <c r="U59" s="211">
        <v>2</v>
      </c>
      <c r="V59" s="211">
        <v>2</v>
      </c>
      <c r="W59" s="211">
        <v>0</v>
      </c>
      <c r="X59" s="211">
        <v>0</v>
      </c>
      <c r="Y59" s="211">
        <v>0</v>
      </c>
      <c r="Z59" s="211">
        <v>0</v>
      </c>
      <c r="AA59" s="211">
        <v>0</v>
      </c>
      <c r="AB59" s="211">
        <v>0</v>
      </c>
      <c r="AC59" s="208" t="s">
        <v>385</v>
      </c>
      <c r="AD59" s="211">
        <v>2</v>
      </c>
      <c r="AE59" s="211">
        <v>2</v>
      </c>
      <c r="AF59" s="211">
        <v>0</v>
      </c>
      <c r="AG59" s="211">
        <v>0</v>
      </c>
      <c r="AH59" s="212" t="s">
        <v>187</v>
      </c>
      <c r="AI59"/>
      <c r="AJ59"/>
      <c r="AK59"/>
      <c r="AL59"/>
      <c r="AM59"/>
      <c r="AN59"/>
      <c r="AO59"/>
    </row>
    <row r="60" spans="1:41" ht="33.75">
      <c r="A60" s="207" t="s">
        <v>75</v>
      </c>
      <c r="B60" s="208" t="s">
        <v>76</v>
      </c>
      <c r="C60" s="208" t="s">
        <v>117</v>
      </c>
      <c r="D60" s="208" t="s">
        <v>118</v>
      </c>
      <c r="E60" s="208" t="s">
        <v>377</v>
      </c>
      <c r="F60" s="208" t="s">
        <v>381</v>
      </c>
      <c r="G60" s="208" t="s">
        <v>381</v>
      </c>
      <c r="H60" s="208" t="s">
        <v>404</v>
      </c>
      <c r="I60" s="208"/>
      <c r="J60" s="208"/>
      <c r="K60" s="208"/>
      <c r="L60" s="207"/>
      <c r="M60" s="207"/>
      <c r="N60" s="207" t="s">
        <v>155</v>
      </c>
      <c r="O60" s="207" t="s">
        <v>382</v>
      </c>
      <c r="P60" s="207"/>
      <c r="Q60" s="207" t="s">
        <v>377</v>
      </c>
      <c r="R60" s="209">
        <v>200</v>
      </c>
      <c r="S60" s="208" t="s">
        <v>405</v>
      </c>
      <c r="T60" s="210">
        <v>0.03</v>
      </c>
      <c r="U60" s="211">
        <v>6</v>
      </c>
      <c r="V60" s="211">
        <v>6</v>
      </c>
      <c r="W60" s="211">
        <v>0</v>
      </c>
      <c r="X60" s="211">
        <v>0</v>
      </c>
      <c r="Y60" s="211">
        <v>0</v>
      </c>
      <c r="Z60" s="211">
        <v>0</v>
      </c>
      <c r="AA60" s="211">
        <v>0</v>
      </c>
      <c r="AB60" s="211">
        <v>0</v>
      </c>
      <c r="AC60" s="208" t="s">
        <v>385</v>
      </c>
      <c r="AD60" s="211">
        <v>6</v>
      </c>
      <c r="AE60" s="211">
        <v>6</v>
      </c>
      <c r="AF60" s="211">
        <v>0</v>
      </c>
      <c r="AG60" s="211">
        <v>0</v>
      </c>
      <c r="AH60" s="212" t="s">
        <v>155</v>
      </c>
      <c r="AI60"/>
      <c r="AJ60"/>
      <c r="AK60"/>
      <c r="AL60"/>
      <c r="AM60"/>
      <c r="AN60"/>
      <c r="AO60"/>
    </row>
    <row r="61" spans="1:41" ht="33.75">
      <c r="A61" s="207" t="s">
        <v>75</v>
      </c>
      <c r="B61" s="208" t="s">
        <v>76</v>
      </c>
      <c r="C61" s="208" t="s">
        <v>117</v>
      </c>
      <c r="D61" s="208" t="s">
        <v>118</v>
      </c>
      <c r="E61" s="208" t="s">
        <v>377</v>
      </c>
      <c r="F61" s="208" t="s">
        <v>381</v>
      </c>
      <c r="G61" s="208" t="s">
        <v>381</v>
      </c>
      <c r="H61" s="208" t="s">
        <v>404</v>
      </c>
      <c r="I61" s="208"/>
      <c r="J61" s="208"/>
      <c r="K61" s="208"/>
      <c r="L61" s="207"/>
      <c r="M61" s="207"/>
      <c r="N61" s="207" t="s">
        <v>156</v>
      </c>
      <c r="O61" s="207" t="s">
        <v>382</v>
      </c>
      <c r="P61" s="207"/>
      <c r="Q61" s="207" t="s">
        <v>377</v>
      </c>
      <c r="R61" s="209">
        <v>50</v>
      </c>
      <c r="S61" s="208" t="s">
        <v>405</v>
      </c>
      <c r="T61" s="210">
        <v>2.5999999999999999E-2</v>
      </c>
      <c r="U61" s="211">
        <v>1.3</v>
      </c>
      <c r="V61" s="211">
        <v>1.3</v>
      </c>
      <c r="W61" s="211">
        <v>0</v>
      </c>
      <c r="X61" s="211">
        <v>0</v>
      </c>
      <c r="Y61" s="211">
        <v>0</v>
      </c>
      <c r="Z61" s="211">
        <v>0</v>
      </c>
      <c r="AA61" s="211">
        <v>0</v>
      </c>
      <c r="AB61" s="211">
        <v>0</v>
      </c>
      <c r="AC61" s="208" t="s">
        <v>385</v>
      </c>
      <c r="AD61" s="211">
        <v>1.3</v>
      </c>
      <c r="AE61" s="211">
        <v>1.3</v>
      </c>
      <c r="AF61" s="211">
        <v>0</v>
      </c>
      <c r="AG61" s="211">
        <v>0</v>
      </c>
      <c r="AH61" s="212" t="s">
        <v>156</v>
      </c>
      <c r="AI61"/>
      <c r="AJ61"/>
      <c r="AK61"/>
      <c r="AL61"/>
      <c r="AM61"/>
      <c r="AN61"/>
      <c r="AO61"/>
    </row>
    <row r="62" spans="1:41" ht="33.75">
      <c r="A62" s="207" t="s">
        <v>75</v>
      </c>
      <c r="B62" s="208" t="s">
        <v>76</v>
      </c>
      <c r="C62" s="208" t="s">
        <v>117</v>
      </c>
      <c r="D62" s="208" t="s">
        <v>118</v>
      </c>
      <c r="E62" s="208" t="s">
        <v>377</v>
      </c>
      <c r="F62" s="208" t="s">
        <v>381</v>
      </c>
      <c r="G62" s="208" t="s">
        <v>381</v>
      </c>
      <c r="H62" s="208" t="s">
        <v>406</v>
      </c>
      <c r="I62" s="208"/>
      <c r="J62" s="208"/>
      <c r="K62" s="208"/>
      <c r="L62" s="207"/>
      <c r="M62" s="207"/>
      <c r="N62" s="207" t="s">
        <v>157</v>
      </c>
      <c r="O62" s="207" t="s">
        <v>382</v>
      </c>
      <c r="P62" s="207"/>
      <c r="Q62" s="207" t="s">
        <v>377</v>
      </c>
      <c r="R62" s="209">
        <v>1</v>
      </c>
      <c r="S62" s="208" t="s">
        <v>408</v>
      </c>
      <c r="T62" s="210">
        <v>1</v>
      </c>
      <c r="U62" s="211">
        <v>1</v>
      </c>
      <c r="V62" s="211">
        <v>1</v>
      </c>
      <c r="W62" s="211">
        <v>0</v>
      </c>
      <c r="X62" s="211">
        <v>0</v>
      </c>
      <c r="Y62" s="211">
        <v>0</v>
      </c>
      <c r="Z62" s="211">
        <v>0</v>
      </c>
      <c r="AA62" s="211">
        <v>0</v>
      </c>
      <c r="AB62" s="211">
        <v>0</v>
      </c>
      <c r="AC62" s="208" t="s">
        <v>385</v>
      </c>
      <c r="AD62" s="211">
        <v>1</v>
      </c>
      <c r="AE62" s="211">
        <v>1</v>
      </c>
      <c r="AF62" s="211">
        <v>0</v>
      </c>
      <c r="AG62" s="211">
        <v>0</v>
      </c>
      <c r="AH62" s="212" t="s">
        <v>157</v>
      </c>
      <c r="AI62"/>
      <c r="AJ62"/>
      <c r="AK62"/>
      <c r="AL62"/>
      <c r="AM62"/>
      <c r="AN62"/>
      <c r="AO62"/>
    </row>
    <row r="63" spans="1:41" ht="33.75">
      <c r="A63" s="207" t="s">
        <v>75</v>
      </c>
      <c r="B63" s="208" t="s">
        <v>76</v>
      </c>
      <c r="C63" s="208" t="s">
        <v>117</v>
      </c>
      <c r="D63" s="208" t="s">
        <v>118</v>
      </c>
      <c r="E63" s="208" t="s">
        <v>377</v>
      </c>
      <c r="F63" s="208" t="s">
        <v>381</v>
      </c>
      <c r="G63" s="208" t="s">
        <v>381</v>
      </c>
      <c r="H63" s="208" t="s">
        <v>158</v>
      </c>
      <c r="I63" s="208"/>
      <c r="J63" s="208"/>
      <c r="K63" s="208"/>
      <c r="L63" s="207"/>
      <c r="M63" s="207"/>
      <c r="N63" s="207" t="s">
        <v>159</v>
      </c>
      <c r="O63" s="207" t="s">
        <v>382</v>
      </c>
      <c r="P63" s="207"/>
      <c r="Q63" s="207" t="s">
        <v>377</v>
      </c>
      <c r="R63" s="209">
        <v>1</v>
      </c>
      <c r="S63" s="208" t="s">
        <v>137</v>
      </c>
      <c r="T63" s="210">
        <v>8</v>
      </c>
      <c r="U63" s="211">
        <v>8</v>
      </c>
      <c r="V63" s="211">
        <v>8</v>
      </c>
      <c r="W63" s="211">
        <v>0</v>
      </c>
      <c r="X63" s="211">
        <v>0</v>
      </c>
      <c r="Y63" s="211">
        <v>0</v>
      </c>
      <c r="Z63" s="211">
        <v>0</v>
      </c>
      <c r="AA63" s="211">
        <v>0</v>
      </c>
      <c r="AB63" s="211">
        <v>0</v>
      </c>
      <c r="AC63" s="208" t="s">
        <v>385</v>
      </c>
      <c r="AD63" s="211">
        <v>8</v>
      </c>
      <c r="AE63" s="211">
        <v>8</v>
      </c>
      <c r="AF63" s="211">
        <v>0</v>
      </c>
      <c r="AG63" s="211">
        <v>0</v>
      </c>
      <c r="AH63" s="212" t="s">
        <v>187</v>
      </c>
      <c r="AI63"/>
      <c r="AJ63"/>
      <c r="AK63"/>
      <c r="AL63"/>
      <c r="AM63"/>
      <c r="AN63"/>
      <c r="AO63"/>
    </row>
    <row r="64" spans="1:41" ht="33.75">
      <c r="A64" s="207" t="s">
        <v>75</v>
      </c>
      <c r="B64" s="208" t="s">
        <v>76</v>
      </c>
      <c r="C64" s="208" t="s">
        <v>117</v>
      </c>
      <c r="D64" s="208" t="s">
        <v>118</v>
      </c>
      <c r="E64" s="208" t="s">
        <v>377</v>
      </c>
      <c r="F64" s="208" t="s">
        <v>381</v>
      </c>
      <c r="G64" s="208" t="s">
        <v>381</v>
      </c>
      <c r="H64" s="208" t="s">
        <v>160</v>
      </c>
      <c r="I64" s="208"/>
      <c r="J64" s="208"/>
      <c r="K64" s="208"/>
      <c r="L64" s="207"/>
      <c r="M64" s="207"/>
      <c r="N64" s="207" t="s">
        <v>161</v>
      </c>
      <c r="O64" s="207" t="s">
        <v>382</v>
      </c>
      <c r="P64" s="207"/>
      <c r="Q64" s="207" t="s">
        <v>377</v>
      </c>
      <c r="R64" s="209">
        <v>1</v>
      </c>
      <c r="S64" s="208" t="s">
        <v>137</v>
      </c>
      <c r="T64" s="210">
        <v>8</v>
      </c>
      <c r="U64" s="211">
        <v>8</v>
      </c>
      <c r="V64" s="211">
        <v>8</v>
      </c>
      <c r="W64" s="211">
        <v>0</v>
      </c>
      <c r="X64" s="211">
        <v>0</v>
      </c>
      <c r="Y64" s="211">
        <v>0</v>
      </c>
      <c r="Z64" s="211">
        <v>0</v>
      </c>
      <c r="AA64" s="211">
        <v>0</v>
      </c>
      <c r="AB64" s="211">
        <v>0</v>
      </c>
      <c r="AC64" s="208" t="s">
        <v>385</v>
      </c>
      <c r="AD64" s="211">
        <v>8</v>
      </c>
      <c r="AE64" s="211">
        <v>8</v>
      </c>
      <c r="AF64" s="211">
        <v>0</v>
      </c>
      <c r="AG64" s="211">
        <v>0</v>
      </c>
      <c r="AH64" s="212" t="s">
        <v>187</v>
      </c>
      <c r="AI64"/>
      <c r="AJ64"/>
      <c r="AK64"/>
      <c r="AL64"/>
      <c r="AM64"/>
      <c r="AN64"/>
      <c r="AO64"/>
    </row>
    <row r="65" spans="1:34" ht="45">
      <c r="A65" s="207" t="s">
        <v>75</v>
      </c>
      <c r="B65" s="208" t="s">
        <v>76</v>
      </c>
      <c r="C65" s="208" t="s">
        <v>117</v>
      </c>
      <c r="D65" s="208" t="s">
        <v>118</v>
      </c>
      <c r="E65" s="208" t="s">
        <v>377</v>
      </c>
      <c r="F65" s="208" t="s">
        <v>377</v>
      </c>
      <c r="G65" s="208" t="s">
        <v>381</v>
      </c>
      <c r="H65" s="208" t="s">
        <v>162</v>
      </c>
      <c r="I65" s="208" t="s">
        <v>123</v>
      </c>
      <c r="J65" s="208" t="s">
        <v>124</v>
      </c>
      <c r="K65" s="208"/>
      <c r="L65" s="207"/>
      <c r="M65" s="207"/>
      <c r="N65" s="207"/>
      <c r="O65" s="207" t="s">
        <v>382</v>
      </c>
      <c r="P65" s="207"/>
      <c r="Q65" s="207" t="s">
        <v>377</v>
      </c>
      <c r="R65" s="209">
        <v>1</v>
      </c>
      <c r="S65" s="208" t="s">
        <v>408</v>
      </c>
      <c r="T65" s="210">
        <v>15</v>
      </c>
      <c r="U65" s="211">
        <v>15</v>
      </c>
      <c r="V65" s="211">
        <v>15</v>
      </c>
      <c r="W65" s="211">
        <v>0</v>
      </c>
      <c r="X65" s="211">
        <v>0</v>
      </c>
      <c r="Y65" s="211">
        <v>0</v>
      </c>
      <c r="Z65" s="211">
        <v>0</v>
      </c>
      <c r="AA65" s="211">
        <v>0</v>
      </c>
      <c r="AB65" s="211">
        <v>0</v>
      </c>
      <c r="AC65" s="208" t="s">
        <v>385</v>
      </c>
      <c r="AD65" s="211">
        <v>15</v>
      </c>
      <c r="AE65" s="211">
        <v>15</v>
      </c>
      <c r="AF65" s="211">
        <v>0</v>
      </c>
      <c r="AG65" s="211">
        <v>0</v>
      </c>
      <c r="AH65" s="212" t="s">
        <v>192</v>
      </c>
    </row>
    <row r="66" spans="1:34" ht="45">
      <c r="A66" s="207" t="s">
        <v>75</v>
      </c>
      <c r="B66" s="208" t="s">
        <v>76</v>
      </c>
      <c r="C66" s="208" t="s">
        <v>117</v>
      </c>
      <c r="D66" s="208" t="s">
        <v>118</v>
      </c>
      <c r="E66" s="208" t="s">
        <v>377</v>
      </c>
      <c r="F66" s="208" t="s">
        <v>377</v>
      </c>
      <c r="G66" s="208" t="s">
        <v>381</v>
      </c>
      <c r="H66" s="208" t="s">
        <v>162</v>
      </c>
      <c r="I66" s="208" t="s">
        <v>123</v>
      </c>
      <c r="J66" s="208" t="s">
        <v>124</v>
      </c>
      <c r="K66" s="208"/>
      <c r="L66" s="207"/>
      <c r="M66" s="207"/>
      <c r="N66" s="207"/>
      <c r="O66" s="207" t="s">
        <v>382</v>
      </c>
      <c r="P66" s="207"/>
      <c r="Q66" s="207" t="s">
        <v>377</v>
      </c>
      <c r="R66" s="209">
        <v>1</v>
      </c>
      <c r="S66" s="208" t="s">
        <v>408</v>
      </c>
      <c r="T66" s="210">
        <v>5</v>
      </c>
      <c r="U66" s="211">
        <v>5</v>
      </c>
      <c r="V66" s="211">
        <v>5</v>
      </c>
      <c r="W66" s="211">
        <v>0</v>
      </c>
      <c r="X66" s="211">
        <v>0</v>
      </c>
      <c r="Y66" s="211">
        <v>0</v>
      </c>
      <c r="Z66" s="211">
        <v>0</v>
      </c>
      <c r="AA66" s="211">
        <v>0</v>
      </c>
      <c r="AB66" s="211">
        <v>0</v>
      </c>
      <c r="AC66" s="208" t="s">
        <v>385</v>
      </c>
      <c r="AD66" s="211">
        <v>5</v>
      </c>
      <c r="AE66" s="211">
        <v>5</v>
      </c>
      <c r="AF66" s="211">
        <v>0</v>
      </c>
      <c r="AG66" s="211">
        <v>0</v>
      </c>
      <c r="AH66" s="212" t="s">
        <v>193</v>
      </c>
    </row>
    <row r="67" spans="1:34" ht="45">
      <c r="A67" s="207" t="s">
        <v>75</v>
      </c>
      <c r="B67" s="208" t="s">
        <v>76</v>
      </c>
      <c r="C67" s="208" t="s">
        <v>117</v>
      </c>
      <c r="D67" s="208" t="s">
        <v>118</v>
      </c>
      <c r="E67" s="208" t="s">
        <v>377</v>
      </c>
      <c r="F67" s="208" t="s">
        <v>377</v>
      </c>
      <c r="G67" s="208" t="s">
        <v>381</v>
      </c>
      <c r="H67" s="208" t="s">
        <v>162</v>
      </c>
      <c r="I67" s="208" t="s">
        <v>123</v>
      </c>
      <c r="J67" s="208" t="s">
        <v>124</v>
      </c>
      <c r="K67" s="208"/>
      <c r="L67" s="207"/>
      <c r="M67" s="207"/>
      <c r="N67" s="207"/>
      <c r="O67" s="207" t="s">
        <v>382</v>
      </c>
      <c r="P67" s="207"/>
      <c r="Q67" s="207" t="s">
        <v>377</v>
      </c>
      <c r="R67" s="209">
        <v>1</v>
      </c>
      <c r="S67" s="208" t="s">
        <v>408</v>
      </c>
      <c r="T67" s="210">
        <v>3.5</v>
      </c>
      <c r="U67" s="211">
        <v>3.5</v>
      </c>
      <c r="V67" s="211">
        <v>3.5</v>
      </c>
      <c r="W67" s="211">
        <v>0</v>
      </c>
      <c r="X67" s="211">
        <v>0</v>
      </c>
      <c r="Y67" s="211">
        <v>0</v>
      </c>
      <c r="Z67" s="211">
        <v>0</v>
      </c>
      <c r="AA67" s="211">
        <v>0</v>
      </c>
      <c r="AB67" s="211">
        <v>0</v>
      </c>
      <c r="AC67" s="208" t="s">
        <v>385</v>
      </c>
      <c r="AD67" s="211">
        <v>3.5</v>
      </c>
      <c r="AE67" s="211">
        <v>3.5</v>
      </c>
      <c r="AF67" s="211">
        <v>0</v>
      </c>
      <c r="AG67" s="211">
        <v>0</v>
      </c>
      <c r="AH67" s="212" t="s">
        <v>194</v>
      </c>
    </row>
    <row r="68" spans="1:34" ht="45">
      <c r="A68" s="207" t="s">
        <v>75</v>
      </c>
      <c r="B68" s="208" t="s">
        <v>76</v>
      </c>
      <c r="C68" s="208" t="s">
        <v>117</v>
      </c>
      <c r="D68" s="208" t="s">
        <v>118</v>
      </c>
      <c r="E68" s="208" t="s">
        <v>377</v>
      </c>
      <c r="F68" s="208" t="s">
        <v>377</v>
      </c>
      <c r="G68" s="208" t="s">
        <v>381</v>
      </c>
      <c r="H68" s="208" t="s">
        <v>162</v>
      </c>
      <c r="I68" s="208" t="s">
        <v>123</v>
      </c>
      <c r="J68" s="208" t="s">
        <v>124</v>
      </c>
      <c r="K68" s="208"/>
      <c r="L68" s="207"/>
      <c r="M68" s="207"/>
      <c r="N68" s="207"/>
      <c r="O68" s="207" t="s">
        <v>382</v>
      </c>
      <c r="P68" s="207"/>
      <c r="Q68" s="207" t="s">
        <v>377</v>
      </c>
      <c r="R68" s="209">
        <v>1</v>
      </c>
      <c r="S68" s="208" t="s">
        <v>408</v>
      </c>
      <c r="T68" s="210">
        <v>5</v>
      </c>
      <c r="U68" s="211">
        <v>5</v>
      </c>
      <c r="V68" s="211">
        <v>5</v>
      </c>
      <c r="W68" s="211">
        <v>0</v>
      </c>
      <c r="X68" s="211">
        <v>0</v>
      </c>
      <c r="Y68" s="211">
        <v>0</v>
      </c>
      <c r="Z68" s="211">
        <v>0</v>
      </c>
      <c r="AA68" s="211">
        <v>0</v>
      </c>
      <c r="AB68" s="211">
        <v>0</v>
      </c>
      <c r="AC68" s="208" t="s">
        <v>385</v>
      </c>
      <c r="AD68" s="211">
        <v>5</v>
      </c>
      <c r="AE68" s="211">
        <v>5</v>
      </c>
      <c r="AF68" s="211">
        <v>0</v>
      </c>
      <c r="AG68" s="211">
        <v>0</v>
      </c>
      <c r="AH68" s="212" t="s">
        <v>195</v>
      </c>
    </row>
    <row r="69" spans="1:34" ht="45">
      <c r="A69" s="207" t="s">
        <v>75</v>
      </c>
      <c r="B69" s="208" t="s">
        <v>76</v>
      </c>
      <c r="C69" s="208" t="s">
        <v>117</v>
      </c>
      <c r="D69" s="208" t="s">
        <v>118</v>
      </c>
      <c r="E69" s="208" t="s">
        <v>377</v>
      </c>
      <c r="F69" s="208" t="s">
        <v>377</v>
      </c>
      <c r="G69" s="208" t="s">
        <v>381</v>
      </c>
      <c r="H69" s="208" t="s">
        <v>162</v>
      </c>
      <c r="I69" s="208" t="s">
        <v>123</v>
      </c>
      <c r="J69" s="208" t="s">
        <v>124</v>
      </c>
      <c r="K69" s="208"/>
      <c r="L69" s="207"/>
      <c r="M69" s="207"/>
      <c r="N69" s="207"/>
      <c r="O69" s="207" t="s">
        <v>382</v>
      </c>
      <c r="P69" s="207"/>
      <c r="Q69" s="207" t="s">
        <v>377</v>
      </c>
      <c r="R69" s="209">
        <v>1</v>
      </c>
      <c r="S69" s="208" t="s">
        <v>408</v>
      </c>
      <c r="T69" s="210">
        <v>2</v>
      </c>
      <c r="U69" s="211">
        <v>2</v>
      </c>
      <c r="V69" s="211">
        <v>2</v>
      </c>
      <c r="W69" s="211">
        <v>0</v>
      </c>
      <c r="X69" s="211">
        <v>0</v>
      </c>
      <c r="Y69" s="211">
        <v>0</v>
      </c>
      <c r="Z69" s="211">
        <v>0</v>
      </c>
      <c r="AA69" s="211">
        <v>0</v>
      </c>
      <c r="AB69" s="211">
        <v>0</v>
      </c>
      <c r="AC69" s="208" t="s">
        <v>385</v>
      </c>
      <c r="AD69" s="211">
        <v>2</v>
      </c>
      <c r="AE69" s="211">
        <v>2</v>
      </c>
      <c r="AF69" s="211">
        <v>0</v>
      </c>
      <c r="AG69" s="211">
        <v>0</v>
      </c>
      <c r="AH69" s="212" t="s">
        <v>196</v>
      </c>
    </row>
    <row r="70" spans="1:34" ht="45">
      <c r="A70" s="207" t="s">
        <v>75</v>
      </c>
      <c r="B70" s="208" t="s">
        <v>76</v>
      </c>
      <c r="C70" s="208" t="s">
        <v>117</v>
      </c>
      <c r="D70" s="208" t="s">
        <v>118</v>
      </c>
      <c r="E70" s="208" t="s">
        <v>377</v>
      </c>
      <c r="F70" s="208" t="s">
        <v>377</v>
      </c>
      <c r="G70" s="208" t="s">
        <v>381</v>
      </c>
      <c r="H70" s="208" t="s">
        <v>162</v>
      </c>
      <c r="I70" s="208" t="s">
        <v>123</v>
      </c>
      <c r="J70" s="208" t="s">
        <v>124</v>
      </c>
      <c r="K70" s="208"/>
      <c r="L70" s="207"/>
      <c r="M70" s="207"/>
      <c r="N70" s="207"/>
      <c r="O70" s="207" t="s">
        <v>382</v>
      </c>
      <c r="P70" s="207"/>
      <c r="Q70" s="207" t="s">
        <v>377</v>
      </c>
      <c r="R70" s="209">
        <v>1</v>
      </c>
      <c r="S70" s="208" t="s">
        <v>408</v>
      </c>
      <c r="T70" s="210">
        <v>8</v>
      </c>
      <c r="U70" s="211">
        <v>8</v>
      </c>
      <c r="V70" s="211">
        <v>8</v>
      </c>
      <c r="W70" s="211">
        <v>0</v>
      </c>
      <c r="X70" s="211">
        <v>0</v>
      </c>
      <c r="Y70" s="211">
        <v>0</v>
      </c>
      <c r="Z70" s="211">
        <v>0</v>
      </c>
      <c r="AA70" s="211">
        <v>0</v>
      </c>
      <c r="AB70" s="211">
        <v>0</v>
      </c>
      <c r="AC70" s="208" t="s">
        <v>385</v>
      </c>
      <c r="AD70" s="211">
        <v>8</v>
      </c>
      <c r="AE70" s="211">
        <v>8</v>
      </c>
      <c r="AF70" s="211">
        <v>0</v>
      </c>
      <c r="AG70" s="211">
        <v>0</v>
      </c>
      <c r="AH70" s="212" t="s">
        <v>197</v>
      </c>
    </row>
    <row r="71" spans="1:34" ht="45">
      <c r="A71" s="207" t="s">
        <v>75</v>
      </c>
      <c r="B71" s="208" t="s">
        <v>76</v>
      </c>
      <c r="C71" s="208" t="s">
        <v>117</v>
      </c>
      <c r="D71" s="208" t="s">
        <v>118</v>
      </c>
      <c r="E71" s="208" t="s">
        <v>377</v>
      </c>
      <c r="F71" s="208" t="s">
        <v>377</v>
      </c>
      <c r="G71" s="208" t="s">
        <v>381</v>
      </c>
      <c r="H71" s="208" t="s">
        <v>162</v>
      </c>
      <c r="I71" s="208" t="s">
        <v>123</v>
      </c>
      <c r="J71" s="208" t="s">
        <v>124</v>
      </c>
      <c r="K71" s="208"/>
      <c r="L71" s="207"/>
      <c r="M71" s="207"/>
      <c r="N71" s="207"/>
      <c r="O71" s="207" t="s">
        <v>382</v>
      </c>
      <c r="P71" s="207"/>
      <c r="Q71" s="207" t="s">
        <v>377</v>
      </c>
      <c r="R71" s="209">
        <v>1</v>
      </c>
      <c r="S71" s="208" t="s">
        <v>408</v>
      </c>
      <c r="T71" s="210">
        <v>6</v>
      </c>
      <c r="U71" s="211">
        <v>6</v>
      </c>
      <c r="V71" s="211">
        <v>6</v>
      </c>
      <c r="W71" s="211">
        <v>0</v>
      </c>
      <c r="X71" s="211">
        <v>0</v>
      </c>
      <c r="Y71" s="211">
        <v>0</v>
      </c>
      <c r="Z71" s="211">
        <v>0</v>
      </c>
      <c r="AA71" s="211">
        <v>0</v>
      </c>
      <c r="AB71" s="211">
        <v>0</v>
      </c>
      <c r="AC71" s="208" t="s">
        <v>385</v>
      </c>
      <c r="AD71" s="211">
        <v>6</v>
      </c>
      <c r="AE71" s="211">
        <v>6</v>
      </c>
      <c r="AF71" s="211">
        <v>0</v>
      </c>
      <c r="AG71" s="211">
        <v>0</v>
      </c>
      <c r="AH71" s="212" t="s">
        <v>198</v>
      </c>
    </row>
    <row r="72" spans="1:34" ht="45">
      <c r="A72" s="207" t="s">
        <v>75</v>
      </c>
      <c r="B72" s="208" t="s">
        <v>76</v>
      </c>
      <c r="C72" s="208" t="s">
        <v>117</v>
      </c>
      <c r="D72" s="208" t="s">
        <v>118</v>
      </c>
      <c r="E72" s="208" t="s">
        <v>377</v>
      </c>
      <c r="F72" s="208" t="s">
        <v>377</v>
      </c>
      <c r="G72" s="208" t="s">
        <v>381</v>
      </c>
      <c r="H72" s="208" t="s">
        <v>162</v>
      </c>
      <c r="I72" s="208" t="s">
        <v>123</v>
      </c>
      <c r="J72" s="208" t="s">
        <v>124</v>
      </c>
      <c r="K72" s="208"/>
      <c r="L72" s="207"/>
      <c r="M72" s="207"/>
      <c r="N72" s="207"/>
      <c r="O72" s="207" t="s">
        <v>382</v>
      </c>
      <c r="P72" s="207"/>
      <c r="Q72" s="207" t="s">
        <v>377</v>
      </c>
      <c r="R72" s="209">
        <v>1</v>
      </c>
      <c r="S72" s="208" t="s">
        <v>408</v>
      </c>
      <c r="T72" s="210">
        <v>10</v>
      </c>
      <c r="U72" s="211">
        <v>10</v>
      </c>
      <c r="V72" s="211">
        <v>10</v>
      </c>
      <c r="W72" s="211">
        <v>0</v>
      </c>
      <c r="X72" s="211">
        <v>0</v>
      </c>
      <c r="Y72" s="211">
        <v>0</v>
      </c>
      <c r="Z72" s="211">
        <v>0</v>
      </c>
      <c r="AA72" s="211">
        <v>0</v>
      </c>
      <c r="AB72" s="211">
        <v>0</v>
      </c>
      <c r="AC72" s="208" t="s">
        <v>385</v>
      </c>
      <c r="AD72" s="211">
        <v>10</v>
      </c>
      <c r="AE72" s="211">
        <v>10</v>
      </c>
      <c r="AF72" s="211">
        <v>0</v>
      </c>
      <c r="AG72" s="211">
        <v>0</v>
      </c>
      <c r="AH72" s="212" t="s">
        <v>199</v>
      </c>
    </row>
    <row r="73" spans="1:34" ht="45">
      <c r="A73" s="207" t="s">
        <v>75</v>
      </c>
      <c r="B73" s="208" t="s">
        <v>76</v>
      </c>
      <c r="C73" s="208" t="s">
        <v>117</v>
      </c>
      <c r="D73" s="208" t="s">
        <v>118</v>
      </c>
      <c r="E73" s="208" t="s">
        <v>377</v>
      </c>
      <c r="F73" s="208" t="s">
        <v>377</v>
      </c>
      <c r="G73" s="208" t="s">
        <v>381</v>
      </c>
      <c r="H73" s="208" t="s">
        <v>162</v>
      </c>
      <c r="I73" s="208" t="s">
        <v>123</v>
      </c>
      <c r="J73" s="208" t="s">
        <v>124</v>
      </c>
      <c r="K73" s="208"/>
      <c r="L73" s="207"/>
      <c r="M73" s="207"/>
      <c r="N73" s="207"/>
      <c r="O73" s="207" t="s">
        <v>382</v>
      </c>
      <c r="P73" s="207"/>
      <c r="Q73" s="207" t="s">
        <v>377</v>
      </c>
      <c r="R73" s="209">
        <v>1</v>
      </c>
      <c r="S73" s="208" t="s">
        <v>408</v>
      </c>
      <c r="T73" s="210">
        <v>5</v>
      </c>
      <c r="U73" s="211">
        <v>5</v>
      </c>
      <c r="V73" s="211">
        <v>5</v>
      </c>
      <c r="W73" s="211">
        <v>0</v>
      </c>
      <c r="X73" s="211">
        <v>0</v>
      </c>
      <c r="Y73" s="211">
        <v>0</v>
      </c>
      <c r="Z73" s="211">
        <v>0</v>
      </c>
      <c r="AA73" s="211">
        <v>0</v>
      </c>
      <c r="AB73" s="211">
        <v>0</v>
      </c>
      <c r="AC73" s="208" t="s">
        <v>385</v>
      </c>
      <c r="AD73" s="211">
        <v>5</v>
      </c>
      <c r="AE73" s="211">
        <v>5</v>
      </c>
      <c r="AF73" s="211">
        <v>0</v>
      </c>
      <c r="AG73" s="211">
        <v>0</v>
      </c>
      <c r="AH73" s="212" t="s">
        <v>200</v>
      </c>
    </row>
    <row r="74" spans="1:34" ht="45">
      <c r="A74" s="207" t="s">
        <v>75</v>
      </c>
      <c r="B74" s="208" t="s">
        <v>76</v>
      </c>
      <c r="C74" s="208" t="s">
        <v>117</v>
      </c>
      <c r="D74" s="208" t="s">
        <v>118</v>
      </c>
      <c r="E74" s="208" t="s">
        <v>377</v>
      </c>
      <c r="F74" s="208" t="s">
        <v>377</v>
      </c>
      <c r="G74" s="208" t="s">
        <v>381</v>
      </c>
      <c r="H74" s="208" t="s">
        <v>162</v>
      </c>
      <c r="I74" s="208" t="s">
        <v>123</v>
      </c>
      <c r="J74" s="208" t="s">
        <v>124</v>
      </c>
      <c r="K74" s="208"/>
      <c r="L74" s="207"/>
      <c r="M74" s="207"/>
      <c r="N74" s="207"/>
      <c r="O74" s="207" t="s">
        <v>382</v>
      </c>
      <c r="P74" s="207"/>
      <c r="Q74" s="207" t="s">
        <v>377</v>
      </c>
      <c r="R74" s="209">
        <v>1</v>
      </c>
      <c r="S74" s="208" t="s">
        <v>408</v>
      </c>
      <c r="T74" s="210">
        <v>5</v>
      </c>
      <c r="U74" s="211">
        <v>5</v>
      </c>
      <c r="V74" s="211">
        <v>5</v>
      </c>
      <c r="W74" s="211">
        <v>0</v>
      </c>
      <c r="X74" s="211">
        <v>0</v>
      </c>
      <c r="Y74" s="211">
        <v>0</v>
      </c>
      <c r="Z74" s="211">
        <v>0</v>
      </c>
      <c r="AA74" s="211">
        <v>0</v>
      </c>
      <c r="AB74" s="211">
        <v>0</v>
      </c>
      <c r="AC74" s="208" t="s">
        <v>385</v>
      </c>
      <c r="AD74" s="211">
        <v>5</v>
      </c>
      <c r="AE74" s="211">
        <v>5</v>
      </c>
      <c r="AF74" s="211">
        <v>0</v>
      </c>
      <c r="AG74" s="211">
        <v>0</v>
      </c>
      <c r="AH74" s="212" t="s">
        <v>201</v>
      </c>
    </row>
  </sheetData>
  <sheetProtection formatCells="0" formatColumns="0" formatRows="0"/>
  <mergeCells count="29"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  <mergeCell ref="A4:A6"/>
    <mergeCell ref="B4:B6"/>
    <mergeCell ref="D4:D6"/>
    <mergeCell ref="E4:E6"/>
    <mergeCell ref="F4:F6"/>
    <mergeCell ref="C4:C6"/>
    <mergeCell ref="G4:G6"/>
    <mergeCell ref="M5:M6"/>
    <mergeCell ref="H4:H6"/>
    <mergeCell ref="L4:L6"/>
    <mergeCell ref="I5:I6"/>
    <mergeCell ref="K5:K6"/>
    <mergeCell ref="J5:J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9" scale="57" firstPageNumber="429496319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2" t="s">
        <v>39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4" customFormat="1" ht="19.5" customHeight="1">
      <c r="L3" s="105" t="s">
        <v>231</v>
      </c>
    </row>
    <row r="4" spans="1:12" s="104" customFormat="1" ht="117.75" customHeight="1">
      <c r="A4" s="44" t="s">
        <v>252</v>
      </c>
      <c r="B4" s="44" t="s">
        <v>250</v>
      </c>
      <c r="C4" s="44" t="s">
        <v>253</v>
      </c>
      <c r="D4" s="44" t="s">
        <v>40</v>
      </c>
      <c r="E4" s="44" t="s">
        <v>320</v>
      </c>
      <c r="F4" s="44" t="s">
        <v>41</v>
      </c>
      <c r="G4" s="44" t="s">
        <v>42</v>
      </c>
      <c r="H4" s="44" t="s">
        <v>43</v>
      </c>
      <c r="I4" s="44" t="s">
        <v>44</v>
      </c>
      <c r="J4" s="44" t="s">
        <v>45</v>
      </c>
      <c r="K4" s="44" t="s">
        <v>46</v>
      </c>
      <c r="L4" s="44" t="s">
        <v>47</v>
      </c>
    </row>
    <row r="5" spans="1:12" s="104" customFormat="1" ht="15.75" customHeight="1">
      <c r="A5" s="44" t="s">
        <v>221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4" customFormat="1" ht="13.5">
      <c r="A6" s="155" t="s">
        <v>272</v>
      </c>
      <c r="B6" s="156">
        <v>3074.87</v>
      </c>
      <c r="C6" s="157">
        <v>1876.09</v>
      </c>
      <c r="D6" s="157">
        <v>1085.28</v>
      </c>
      <c r="E6" s="157">
        <v>113.5</v>
      </c>
      <c r="F6" s="157">
        <v>0</v>
      </c>
      <c r="G6" s="157">
        <v>0</v>
      </c>
      <c r="H6" s="157">
        <v>0</v>
      </c>
      <c r="I6" s="157">
        <v>0</v>
      </c>
      <c r="J6" s="157">
        <v>0</v>
      </c>
      <c r="K6" s="157">
        <v>0</v>
      </c>
      <c r="L6" s="157">
        <v>0</v>
      </c>
    </row>
    <row r="7" spans="1:12" ht="13.5">
      <c r="A7" s="155" t="s">
        <v>351</v>
      </c>
      <c r="B7" s="156">
        <v>3074.87</v>
      </c>
      <c r="C7" s="157">
        <v>1876.09</v>
      </c>
      <c r="D7" s="157">
        <v>1085.28</v>
      </c>
      <c r="E7" s="157">
        <v>113.5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</row>
    <row r="8" spans="1:12" ht="13.5">
      <c r="A8" s="155" t="s">
        <v>410</v>
      </c>
      <c r="B8" s="156">
        <v>2495.2399999999998</v>
      </c>
      <c r="C8" s="157">
        <v>1420.71</v>
      </c>
      <c r="D8" s="157">
        <v>1069.58</v>
      </c>
      <c r="E8" s="157">
        <v>4.95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1:12" ht="13.5">
      <c r="A9" s="155" t="s">
        <v>411</v>
      </c>
      <c r="B9" s="156">
        <v>262.43</v>
      </c>
      <c r="C9" s="157">
        <v>138.18</v>
      </c>
      <c r="D9" s="157">
        <v>15.7</v>
      </c>
      <c r="E9" s="157">
        <v>108.55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</row>
    <row r="10" spans="1:12" ht="13.5">
      <c r="A10" s="155" t="s">
        <v>412</v>
      </c>
      <c r="B10" s="156">
        <v>116.28</v>
      </c>
      <c r="C10" s="157">
        <v>116.28</v>
      </c>
      <c r="D10" s="157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</row>
    <row r="11" spans="1:12" ht="13.5">
      <c r="A11" s="155" t="s">
        <v>413</v>
      </c>
      <c r="B11" s="156">
        <v>200.92</v>
      </c>
      <c r="C11" s="157">
        <v>200.92</v>
      </c>
      <c r="D11" s="157">
        <v>0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7">
        <v>0</v>
      </c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48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09" t="s">
        <v>231</v>
      </c>
    </row>
    <row r="4" spans="1:31" s="96" customFormat="1" ht="70.349999999999994" customHeight="1">
      <c r="A4" s="45" t="s">
        <v>49</v>
      </c>
      <c r="B4" s="45" t="s">
        <v>50</v>
      </c>
      <c r="C4" s="45" t="s">
        <v>250</v>
      </c>
      <c r="D4" s="45" t="s">
        <v>51</v>
      </c>
      <c r="E4" s="45" t="s">
        <v>52</v>
      </c>
      <c r="F4" s="45" t="s">
        <v>53</v>
      </c>
      <c r="G4" s="45" t="s">
        <v>54</v>
      </c>
      <c r="H4" s="45" t="s">
        <v>55</v>
      </c>
      <c r="I4" s="45" t="s">
        <v>56</v>
      </c>
      <c r="J4" s="45" t="s">
        <v>57</v>
      </c>
      <c r="K4" s="45" t="s">
        <v>58</v>
      </c>
      <c r="L4" s="45" t="s">
        <v>59</v>
      </c>
      <c r="M4" s="45" t="s">
        <v>60</v>
      </c>
      <c r="N4" s="45" t="s">
        <v>61</v>
      </c>
      <c r="O4" s="45" t="s">
        <v>62</v>
      </c>
      <c r="P4" s="45" t="s">
        <v>63</v>
      </c>
      <c r="Q4" s="45" t="s">
        <v>64</v>
      </c>
      <c r="R4" s="45" t="s">
        <v>65</v>
      </c>
      <c r="S4" s="45" t="s">
        <v>66</v>
      </c>
      <c r="T4" s="45" t="s">
        <v>67</v>
      </c>
      <c r="U4" s="45" t="s">
        <v>68</v>
      </c>
      <c r="V4" s="45" t="s">
        <v>69</v>
      </c>
      <c r="W4" s="45" t="s">
        <v>70</v>
      </c>
      <c r="X4" s="45" t="s">
        <v>71</v>
      </c>
      <c r="Y4" s="48" t="s">
        <v>72</v>
      </c>
      <c r="Z4" s="45" t="s">
        <v>73</v>
      </c>
      <c r="AA4" s="45" t="s">
        <v>47</v>
      </c>
      <c r="AB4" s="45" t="s">
        <v>74</v>
      </c>
      <c r="AC4" s="45" t="s">
        <v>273</v>
      </c>
      <c r="AD4" s="45" t="s">
        <v>274</v>
      </c>
      <c r="AE4" s="3" t="s">
        <v>275</v>
      </c>
    </row>
    <row r="5" spans="1:31" s="96" customFormat="1" ht="14.25" customHeight="1">
      <c r="A5" s="45" t="s">
        <v>221</v>
      </c>
      <c r="B5" s="45" t="s">
        <v>221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1" customFormat="1">
      <c r="A6" s="158"/>
      <c r="B6" s="158" t="s">
        <v>272</v>
      </c>
      <c r="C6" s="159">
        <v>2474.87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1895.24</v>
      </c>
      <c r="J6" s="135">
        <v>0</v>
      </c>
      <c r="K6" s="135">
        <v>262.43</v>
      </c>
      <c r="L6" s="135">
        <v>0</v>
      </c>
      <c r="M6" s="135">
        <v>116.28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135">
        <v>0</v>
      </c>
      <c r="T6" s="135">
        <v>0</v>
      </c>
      <c r="U6" s="135">
        <v>0</v>
      </c>
      <c r="V6" s="135">
        <v>0</v>
      </c>
      <c r="W6" s="135">
        <v>200.92</v>
      </c>
      <c r="X6" s="135">
        <v>0</v>
      </c>
      <c r="Y6" s="135">
        <v>0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</row>
    <row r="7" spans="1:31">
      <c r="A7" s="158">
        <v>30101</v>
      </c>
      <c r="B7" s="158" t="s">
        <v>357</v>
      </c>
      <c r="C7" s="159">
        <v>434.76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434.76</v>
      </c>
      <c r="J7" s="135">
        <v>0</v>
      </c>
      <c r="K7" s="135">
        <v>0</v>
      </c>
      <c r="L7" s="135">
        <v>0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</row>
    <row r="8" spans="1:31">
      <c r="A8" s="158">
        <v>30102</v>
      </c>
      <c r="B8" s="158" t="s">
        <v>372</v>
      </c>
      <c r="C8" s="159">
        <v>428.88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387.72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41.16</v>
      </c>
      <c r="X8" s="135">
        <v>0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</row>
    <row r="9" spans="1:31">
      <c r="A9" s="158">
        <v>30103</v>
      </c>
      <c r="B9" s="158" t="s">
        <v>94</v>
      </c>
      <c r="C9" s="159">
        <v>36.229999999999997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36.229999999999997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</row>
    <row r="10" spans="1:31">
      <c r="A10" s="158">
        <v>30112</v>
      </c>
      <c r="B10" s="158" t="s">
        <v>355</v>
      </c>
      <c r="C10" s="159">
        <v>254.46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138.18</v>
      </c>
      <c r="L10" s="135">
        <v>0</v>
      </c>
      <c r="M10" s="135">
        <v>116.28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</row>
    <row r="11" spans="1:31">
      <c r="A11" s="158">
        <v>30113</v>
      </c>
      <c r="B11" s="158" t="s">
        <v>367</v>
      </c>
      <c r="C11" s="159">
        <v>159.76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159.76</v>
      </c>
      <c r="X11" s="135">
        <v>0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</row>
    <row r="12" spans="1:31">
      <c r="A12" s="158">
        <v>30199</v>
      </c>
      <c r="B12" s="158" t="s">
        <v>353</v>
      </c>
      <c r="C12" s="159">
        <v>562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562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</row>
    <row r="13" spans="1:31">
      <c r="A13" s="158">
        <v>30209</v>
      </c>
      <c r="B13" s="158" t="s">
        <v>83</v>
      </c>
      <c r="C13" s="159">
        <v>54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54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</row>
    <row r="14" spans="1:31" ht="27">
      <c r="A14" s="158">
        <v>30231</v>
      </c>
      <c r="B14" s="158" t="s">
        <v>80</v>
      </c>
      <c r="C14" s="159">
        <v>18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18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</row>
    <row r="15" spans="1:31" ht="27">
      <c r="A15" s="158">
        <v>30299</v>
      </c>
      <c r="B15" s="158" t="s">
        <v>359</v>
      </c>
      <c r="C15" s="159">
        <v>413.28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397.58</v>
      </c>
      <c r="J15" s="135">
        <v>0</v>
      </c>
      <c r="K15" s="135">
        <v>15.7</v>
      </c>
      <c r="L15" s="135">
        <v>0</v>
      </c>
      <c r="M15" s="135">
        <v>0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5">
        <v>0</v>
      </c>
      <c r="AC15" s="135">
        <v>0</v>
      </c>
      <c r="AD15" s="135">
        <v>0</v>
      </c>
      <c r="AE15" s="135">
        <v>0</v>
      </c>
    </row>
    <row r="16" spans="1:31">
      <c r="A16" s="158">
        <v>30301</v>
      </c>
      <c r="B16" s="158" t="s">
        <v>361</v>
      </c>
      <c r="C16" s="159">
        <v>108.55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108.55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</row>
    <row r="17" spans="1:31">
      <c r="A17" s="158">
        <v>30305</v>
      </c>
      <c r="B17" s="158" t="s">
        <v>89</v>
      </c>
      <c r="C17" s="159">
        <v>4.95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4.95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C11" sqref="C11"/>
    </sheetView>
  </sheetViews>
  <sheetFormatPr defaultRowHeight="13.5"/>
  <cols>
    <col min="1" max="8" width="20.625" style="56" customWidth="1"/>
    <col min="9" max="16384" width="9" style="56"/>
  </cols>
  <sheetData>
    <row r="1" spans="1:8" ht="13.5" customHeight="1">
      <c r="A1" s="98"/>
    </row>
    <row r="2" spans="1:8" ht="25.5" customHeight="1">
      <c r="A2" s="160" t="s">
        <v>414</v>
      </c>
      <c r="B2" s="75"/>
      <c r="C2" s="75"/>
      <c r="D2" s="75"/>
      <c r="E2" s="75"/>
      <c r="F2" s="75"/>
      <c r="G2" s="75"/>
      <c r="H2" s="75"/>
    </row>
    <row r="3" spans="1:8" s="106" customFormat="1" ht="14.25" customHeight="1">
      <c r="A3" s="161"/>
      <c r="B3" s="161"/>
      <c r="C3" s="161"/>
      <c r="D3" s="161"/>
      <c r="E3" s="161"/>
      <c r="F3" s="161"/>
      <c r="G3" s="161"/>
      <c r="H3" s="162" t="s">
        <v>207</v>
      </c>
    </row>
    <row r="4" spans="1:8" s="106" customFormat="1" ht="28.5" customHeight="1">
      <c r="A4" s="314" t="s">
        <v>255</v>
      </c>
      <c r="B4" s="314" t="s">
        <v>215</v>
      </c>
      <c r="C4" s="314" t="s">
        <v>256</v>
      </c>
      <c r="D4" s="314" t="s">
        <v>257</v>
      </c>
      <c r="E4" s="314" t="s">
        <v>258</v>
      </c>
      <c r="F4" s="316" t="s">
        <v>259</v>
      </c>
      <c r="G4" s="312" t="s">
        <v>260</v>
      </c>
      <c r="H4" s="313"/>
    </row>
    <row r="5" spans="1:8" s="106" customFormat="1" ht="24.75" customHeight="1">
      <c r="A5" s="315"/>
      <c r="B5" s="315"/>
      <c r="C5" s="315"/>
      <c r="D5" s="315"/>
      <c r="E5" s="315"/>
      <c r="F5" s="317"/>
      <c r="G5" s="164" t="s">
        <v>261</v>
      </c>
      <c r="H5" s="164" t="s">
        <v>262</v>
      </c>
    </row>
    <row r="6" spans="1:8" s="106" customFormat="1" ht="14.25" customHeight="1">
      <c r="A6" s="163" t="s">
        <v>221</v>
      </c>
      <c r="B6" s="163" t="s">
        <v>221</v>
      </c>
      <c r="C6" s="165">
        <v>1</v>
      </c>
      <c r="D6" s="165">
        <v>2</v>
      </c>
      <c r="E6" s="165">
        <v>3</v>
      </c>
      <c r="F6" s="165">
        <v>4</v>
      </c>
      <c r="G6" s="165">
        <v>5</v>
      </c>
      <c r="H6" s="165">
        <v>6</v>
      </c>
    </row>
    <row r="7" spans="1:8" s="147" customFormat="1" ht="17.25" customHeight="1">
      <c r="A7" s="166" t="s">
        <v>378</v>
      </c>
      <c r="B7" s="167" t="s">
        <v>351</v>
      </c>
      <c r="C7" s="168">
        <v>127.9</v>
      </c>
      <c r="D7" s="168">
        <v>25.8</v>
      </c>
      <c r="E7" s="168">
        <v>53</v>
      </c>
      <c r="F7" s="168">
        <v>49.1</v>
      </c>
      <c r="G7" s="168">
        <v>19.600000000000001</v>
      </c>
      <c r="H7" s="168">
        <v>29.5</v>
      </c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311"/>
      <c r="B13" s="311"/>
      <c r="C13" s="311"/>
      <c r="D13" s="311"/>
      <c r="E13" s="311"/>
      <c r="F13" s="311"/>
      <c r="G13" s="311"/>
      <c r="H13" s="311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281</v>
      </c>
      <c r="B2" s="79"/>
      <c r="C2" s="79"/>
      <c r="D2" s="79"/>
    </row>
    <row r="3" spans="1:4" ht="24" customHeight="1">
      <c r="A3" s="80"/>
      <c r="B3" s="80"/>
      <c r="C3" s="80"/>
      <c r="D3" s="81" t="s">
        <v>231</v>
      </c>
    </row>
    <row r="4" spans="1:4" ht="40.5" customHeight="1">
      <c r="A4" s="82" t="s">
        <v>282</v>
      </c>
      <c r="B4" s="82"/>
      <c r="C4" s="82" t="s">
        <v>283</v>
      </c>
      <c r="D4" s="82"/>
    </row>
    <row r="5" spans="1:4" ht="32.25" customHeight="1">
      <c r="A5" s="83" t="s">
        <v>284</v>
      </c>
      <c r="B5" s="83" t="s">
        <v>347</v>
      </c>
      <c r="C5" s="83" t="s">
        <v>285</v>
      </c>
      <c r="D5" s="83" t="s">
        <v>347</v>
      </c>
    </row>
    <row r="6" spans="1:4" s="122" customFormat="1" ht="24.75" customHeight="1">
      <c r="A6" s="119" t="s">
        <v>286</v>
      </c>
      <c r="B6" s="42">
        <v>3074.87</v>
      </c>
      <c r="C6" s="119" t="s">
        <v>287</v>
      </c>
      <c r="D6" s="42">
        <v>2474.87</v>
      </c>
    </row>
    <row r="7" spans="1:4" s="122" customFormat="1" ht="24.75" customHeight="1">
      <c r="A7" s="119" t="s">
        <v>288</v>
      </c>
      <c r="B7" s="42">
        <v>3074.87</v>
      </c>
      <c r="C7" s="119" t="s">
        <v>289</v>
      </c>
      <c r="D7" s="42">
        <v>1876.09</v>
      </c>
    </row>
    <row r="8" spans="1:4" s="122" customFormat="1" ht="24.75" customHeight="1">
      <c r="A8" s="119" t="s">
        <v>290</v>
      </c>
      <c r="B8" s="42">
        <v>0</v>
      </c>
      <c r="C8" s="119" t="s">
        <v>291</v>
      </c>
      <c r="D8" s="120">
        <v>113.5</v>
      </c>
    </row>
    <row r="9" spans="1:4" s="122" customFormat="1" ht="24.75" customHeight="1">
      <c r="A9" s="119" t="s">
        <v>292</v>
      </c>
      <c r="B9" s="42">
        <v>0</v>
      </c>
      <c r="C9" s="119" t="s">
        <v>293</v>
      </c>
      <c r="D9" s="42">
        <v>108.55</v>
      </c>
    </row>
    <row r="10" spans="1:4" s="122" customFormat="1" ht="24.75" customHeight="1">
      <c r="A10" s="119" t="s">
        <v>294</v>
      </c>
      <c r="B10" s="124">
        <v>0</v>
      </c>
      <c r="C10" s="119" t="s">
        <v>230</v>
      </c>
      <c r="D10" s="42">
        <v>485.28</v>
      </c>
    </row>
    <row r="11" spans="1:4" s="122" customFormat="1" ht="24.75" customHeight="1">
      <c r="A11" s="119" t="s">
        <v>295</v>
      </c>
      <c r="B11" s="124">
        <v>0</v>
      </c>
      <c r="C11" s="119" t="s">
        <v>296</v>
      </c>
      <c r="D11" s="42">
        <v>15.7</v>
      </c>
    </row>
    <row r="12" spans="1:4" s="122" customFormat="1" ht="24.75" customHeight="1">
      <c r="A12" s="119" t="s">
        <v>297</v>
      </c>
      <c r="B12" s="124">
        <v>0</v>
      </c>
      <c r="C12" s="119" t="s">
        <v>298</v>
      </c>
      <c r="D12" s="124">
        <v>600</v>
      </c>
    </row>
    <row r="13" spans="1:4" ht="24.75" customHeight="1">
      <c r="A13" s="84"/>
      <c r="B13" s="43"/>
      <c r="C13" s="84"/>
      <c r="D13" s="43"/>
    </row>
    <row r="14" spans="1:4" s="122" customFormat="1" ht="24.75" customHeight="1">
      <c r="A14" s="126" t="s">
        <v>265</v>
      </c>
      <c r="B14" s="124">
        <v>3074.87</v>
      </c>
      <c r="C14" s="126" t="s">
        <v>299</v>
      </c>
      <c r="D14" s="42">
        <v>3074.87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300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231</v>
      </c>
    </row>
    <row r="4" spans="1:13" ht="19.5" customHeight="1">
      <c r="A4" s="258" t="s">
        <v>218</v>
      </c>
      <c r="B4" s="258" t="s">
        <v>219</v>
      </c>
      <c r="C4" s="258" t="s">
        <v>232</v>
      </c>
      <c r="D4" s="258" t="s">
        <v>233</v>
      </c>
      <c r="E4" s="258" t="s">
        <v>234</v>
      </c>
      <c r="F4" s="258" t="s">
        <v>210</v>
      </c>
      <c r="G4" s="258" t="s">
        <v>235</v>
      </c>
      <c r="H4" s="258" t="s">
        <v>236</v>
      </c>
      <c r="I4" s="258" t="s">
        <v>237</v>
      </c>
      <c r="J4" s="318" t="s">
        <v>228</v>
      </c>
      <c r="K4" s="319"/>
      <c r="L4" s="319"/>
      <c r="M4" s="320"/>
    </row>
    <row r="5" spans="1:13" ht="18" customHeight="1">
      <c r="A5" s="259"/>
      <c r="B5" s="259"/>
      <c r="C5" s="259"/>
      <c r="D5" s="259"/>
      <c r="E5" s="259"/>
      <c r="F5" s="259"/>
      <c r="G5" s="259"/>
      <c r="H5" s="259"/>
      <c r="I5" s="259"/>
      <c r="J5" s="321"/>
      <c r="K5" s="322"/>
      <c r="L5" s="322"/>
      <c r="M5" s="323"/>
    </row>
    <row r="6" spans="1:13" ht="123" customHeight="1">
      <c r="A6" s="260"/>
      <c r="B6" s="260"/>
      <c r="C6" s="260"/>
      <c r="D6" s="260"/>
      <c r="E6" s="260"/>
      <c r="F6" s="260"/>
      <c r="G6" s="260"/>
      <c r="H6" s="260"/>
      <c r="I6" s="260"/>
      <c r="J6" s="3" t="s">
        <v>241</v>
      </c>
      <c r="K6" s="3" t="s">
        <v>229</v>
      </c>
      <c r="L6" s="3" t="s">
        <v>222</v>
      </c>
      <c r="M6" s="3" t="s">
        <v>242</v>
      </c>
    </row>
    <row r="7" spans="1:13" ht="18" customHeight="1">
      <c r="A7" s="3" t="s">
        <v>221</v>
      </c>
      <c r="B7" s="3" t="s">
        <v>221</v>
      </c>
      <c r="C7" s="3" t="s">
        <v>221</v>
      </c>
      <c r="D7" s="3" t="s">
        <v>221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1" customFormat="1">
      <c r="A8" s="132"/>
      <c r="B8" s="137" t="s">
        <v>272</v>
      </c>
      <c r="C8" s="138"/>
      <c r="D8" s="138"/>
      <c r="E8" s="134">
        <v>3074.87</v>
      </c>
      <c r="F8" s="134">
        <v>1876.09</v>
      </c>
      <c r="G8" s="134">
        <v>113.5</v>
      </c>
      <c r="H8" s="134">
        <v>485.28</v>
      </c>
      <c r="I8" s="134">
        <v>600</v>
      </c>
      <c r="J8" s="136">
        <v>3074.87</v>
      </c>
      <c r="K8" s="136">
        <v>3074.87</v>
      </c>
      <c r="L8" s="136">
        <v>0</v>
      </c>
      <c r="M8" s="136">
        <v>0</v>
      </c>
    </row>
    <row r="9" spans="1:13" ht="27">
      <c r="A9" s="132" t="s">
        <v>75</v>
      </c>
      <c r="B9" s="132" t="s">
        <v>76</v>
      </c>
      <c r="C9" s="138">
        <v>2060101</v>
      </c>
      <c r="D9" s="138" t="s">
        <v>78</v>
      </c>
      <c r="E9" s="134">
        <v>1895.24</v>
      </c>
      <c r="F9" s="134">
        <v>1420.71</v>
      </c>
      <c r="G9" s="134">
        <v>4.95</v>
      </c>
      <c r="H9" s="134">
        <v>469.58</v>
      </c>
      <c r="I9" s="134">
        <v>0</v>
      </c>
      <c r="J9" s="136">
        <v>1895.24</v>
      </c>
      <c r="K9" s="136">
        <v>1895.24</v>
      </c>
      <c r="L9" s="136">
        <v>0</v>
      </c>
      <c r="M9" s="136">
        <v>0</v>
      </c>
    </row>
    <row r="10" spans="1:13" ht="27">
      <c r="A10" s="132" t="s">
        <v>75</v>
      </c>
      <c r="B10" s="132" t="s">
        <v>76</v>
      </c>
      <c r="C10" s="138">
        <v>2060199</v>
      </c>
      <c r="D10" s="138" t="s">
        <v>2</v>
      </c>
      <c r="E10" s="134">
        <v>600</v>
      </c>
      <c r="F10" s="134">
        <v>0</v>
      </c>
      <c r="G10" s="134">
        <v>0</v>
      </c>
      <c r="H10" s="134">
        <v>0</v>
      </c>
      <c r="I10" s="134">
        <v>600</v>
      </c>
      <c r="J10" s="136">
        <v>600</v>
      </c>
      <c r="K10" s="136">
        <v>600</v>
      </c>
      <c r="L10" s="136">
        <v>0</v>
      </c>
      <c r="M10" s="136">
        <v>0</v>
      </c>
    </row>
    <row r="11" spans="1:13" ht="27">
      <c r="A11" s="132" t="s">
        <v>75</v>
      </c>
      <c r="B11" s="132" t="s">
        <v>76</v>
      </c>
      <c r="C11" s="138">
        <v>2080501</v>
      </c>
      <c r="D11" s="138" t="s">
        <v>96</v>
      </c>
      <c r="E11" s="134">
        <v>124.25</v>
      </c>
      <c r="F11" s="134">
        <v>0</v>
      </c>
      <c r="G11" s="134">
        <v>108.55</v>
      </c>
      <c r="H11" s="134">
        <v>15.7</v>
      </c>
      <c r="I11" s="134">
        <v>0</v>
      </c>
      <c r="J11" s="136">
        <v>124.25</v>
      </c>
      <c r="K11" s="136">
        <v>124.25</v>
      </c>
      <c r="L11" s="136">
        <v>0</v>
      </c>
      <c r="M11" s="136">
        <v>0</v>
      </c>
    </row>
    <row r="12" spans="1:13" ht="40.5">
      <c r="A12" s="132" t="s">
        <v>75</v>
      </c>
      <c r="B12" s="132" t="s">
        <v>76</v>
      </c>
      <c r="C12" s="138">
        <v>2080505</v>
      </c>
      <c r="D12" s="138" t="s">
        <v>365</v>
      </c>
      <c r="E12" s="134">
        <v>138.18</v>
      </c>
      <c r="F12" s="134">
        <v>138.18</v>
      </c>
      <c r="G12" s="134">
        <v>0</v>
      </c>
      <c r="H12" s="134">
        <v>0</v>
      </c>
      <c r="I12" s="134">
        <v>0</v>
      </c>
      <c r="J12" s="136">
        <v>138.18</v>
      </c>
      <c r="K12" s="136">
        <v>138.18</v>
      </c>
      <c r="L12" s="136">
        <v>0</v>
      </c>
      <c r="M12" s="136">
        <v>0</v>
      </c>
    </row>
    <row r="13" spans="1:13" ht="27">
      <c r="A13" s="132" t="s">
        <v>75</v>
      </c>
      <c r="B13" s="132" t="s">
        <v>76</v>
      </c>
      <c r="C13" s="138">
        <v>2101101</v>
      </c>
      <c r="D13" s="138" t="s">
        <v>100</v>
      </c>
      <c r="E13" s="134">
        <v>116.28</v>
      </c>
      <c r="F13" s="134">
        <v>116.28</v>
      </c>
      <c r="G13" s="134">
        <v>0</v>
      </c>
      <c r="H13" s="134">
        <v>0</v>
      </c>
      <c r="I13" s="134">
        <v>0</v>
      </c>
      <c r="J13" s="136">
        <v>116.28</v>
      </c>
      <c r="K13" s="136">
        <v>116.28</v>
      </c>
      <c r="L13" s="136">
        <v>0</v>
      </c>
      <c r="M13" s="136">
        <v>0</v>
      </c>
    </row>
    <row r="14" spans="1:13" ht="27">
      <c r="A14" s="132" t="s">
        <v>75</v>
      </c>
      <c r="B14" s="132" t="s">
        <v>76</v>
      </c>
      <c r="C14" s="138">
        <v>2210201</v>
      </c>
      <c r="D14" s="138" t="s">
        <v>367</v>
      </c>
      <c r="E14" s="134">
        <v>159.76</v>
      </c>
      <c r="F14" s="134">
        <v>159.76</v>
      </c>
      <c r="G14" s="134">
        <v>0</v>
      </c>
      <c r="H14" s="134">
        <v>0</v>
      </c>
      <c r="I14" s="134">
        <v>0</v>
      </c>
      <c r="J14" s="136">
        <v>159.76</v>
      </c>
      <c r="K14" s="136">
        <v>159.76</v>
      </c>
      <c r="L14" s="136">
        <v>0</v>
      </c>
      <c r="M14" s="136">
        <v>0</v>
      </c>
    </row>
    <row r="15" spans="1:13" ht="27">
      <c r="A15" s="132" t="s">
        <v>75</v>
      </c>
      <c r="B15" s="132" t="s">
        <v>76</v>
      </c>
      <c r="C15" s="138">
        <v>2210202</v>
      </c>
      <c r="D15" s="138" t="s">
        <v>370</v>
      </c>
      <c r="E15" s="134">
        <v>41.16</v>
      </c>
      <c r="F15" s="134">
        <v>41.16</v>
      </c>
      <c r="G15" s="134">
        <v>0</v>
      </c>
      <c r="H15" s="134">
        <v>0</v>
      </c>
      <c r="I15" s="134">
        <v>0</v>
      </c>
      <c r="J15" s="136">
        <v>41.16</v>
      </c>
      <c r="K15" s="136">
        <v>41.16</v>
      </c>
      <c r="L15" s="136">
        <v>0</v>
      </c>
      <c r="M15" s="136">
        <v>0</v>
      </c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</sheetData>
  <sheetProtection formatCells="0" formatColumns="0" formatRows="0"/>
  <mergeCells count="10">
    <mergeCell ref="H4:H6"/>
    <mergeCell ref="I4:I6"/>
    <mergeCell ref="J4:M5"/>
    <mergeCell ref="E4:E6"/>
    <mergeCell ref="F4:F6"/>
    <mergeCell ref="A4:A6"/>
    <mergeCell ref="B4:B6"/>
    <mergeCell ref="C4:C6"/>
    <mergeCell ref="D4:D6"/>
    <mergeCell ref="G4:G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415</v>
      </c>
      <c r="B2" s="79"/>
      <c r="C2" s="79"/>
      <c r="D2" s="79"/>
    </row>
    <row r="3" spans="1:4" ht="24" customHeight="1">
      <c r="A3" s="80"/>
      <c r="B3" s="80"/>
      <c r="C3" s="80"/>
      <c r="D3" s="81" t="s">
        <v>231</v>
      </c>
    </row>
    <row r="4" spans="1:4" ht="40.5" customHeight="1">
      <c r="A4" s="82" t="s">
        <v>282</v>
      </c>
      <c r="B4" s="82"/>
      <c r="C4" s="82" t="s">
        <v>283</v>
      </c>
      <c r="D4" s="82"/>
    </row>
    <row r="5" spans="1:4" ht="32.25" customHeight="1">
      <c r="A5" s="83" t="s">
        <v>284</v>
      </c>
      <c r="B5" s="83" t="s">
        <v>347</v>
      </c>
      <c r="C5" s="83" t="s">
        <v>285</v>
      </c>
      <c r="D5" s="83" t="s">
        <v>347</v>
      </c>
    </row>
    <row r="6" spans="1:4" s="122" customFormat="1" ht="24.75" customHeight="1">
      <c r="A6" s="119" t="s">
        <v>286</v>
      </c>
      <c r="B6" s="120">
        <v>3074.87</v>
      </c>
      <c r="C6" s="119" t="s">
        <v>287</v>
      </c>
      <c r="D6" s="121">
        <v>2474.87</v>
      </c>
    </row>
    <row r="7" spans="1:4" s="122" customFormat="1" ht="24.75" customHeight="1">
      <c r="A7" s="119" t="s">
        <v>288</v>
      </c>
      <c r="B7" s="120">
        <v>3074.87</v>
      </c>
      <c r="C7" s="119" t="s">
        <v>289</v>
      </c>
      <c r="D7" s="121">
        <v>1876.09</v>
      </c>
    </row>
    <row r="8" spans="1:4" s="122" customFormat="1" ht="24.75" customHeight="1">
      <c r="A8" s="119" t="s">
        <v>290</v>
      </c>
      <c r="B8" s="120">
        <v>0</v>
      </c>
      <c r="C8" s="119" t="s">
        <v>291</v>
      </c>
      <c r="D8" s="123">
        <v>113.5</v>
      </c>
    </row>
    <row r="9" spans="1:4" s="122" customFormat="1" ht="24.75" customHeight="1">
      <c r="A9" s="119" t="s">
        <v>292</v>
      </c>
      <c r="B9" s="120">
        <v>0</v>
      </c>
      <c r="C9" s="119" t="s">
        <v>293</v>
      </c>
      <c r="D9" s="121">
        <v>108.55</v>
      </c>
    </row>
    <row r="10" spans="1:4" s="122" customFormat="1" ht="24.75" customHeight="1">
      <c r="A10" s="119" t="s">
        <v>294</v>
      </c>
      <c r="B10" s="120">
        <v>0</v>
      </c>
      <c r="C10" s="119" t="s">
        <v>230</v>
      </c>
      <c r="D10" s="121">
        <v>485.28</v>
      </c>
    </row>
    <row r="11" spans="1:4" s="122" customFormat="1" ht="24.75" customHeight="1">
      <c r="A11" s="119" t="s">
        <v>295</v>
      </c>
      <c r="B11" s="120">
        <v>0</v>
      </c>
      <c r="C11" s="119" t="s">
        <v>296</v>
      </c>
      <c r="D11" s="42">
        <v>15.7</v>
      </c>
    </row>
    <row r="12" spans="1:4" s="122" customFormat="1" ht="24.75" customHeight="1">
      <c r="A12" s="119" t="s">
        <v>297</v>
      </c>
      <c r="B12" s="120">
        <v>0</v>
      </c>
      <c r="C12" s="119" t="s">
        <v>298</v>
      </c>
      <c r="D12" s="124">
        <v>1010</v>
      </c>
    </row>
    <row r="13" spans="1:4" s="122" customFormat="1" ht="24.75" customHeight="1">
      <c r="A13" s="125" t="s">
        <v>263</v>
      </c>
      <c r="B13" s="120">
        <v>0</v>
      </c>
      <c r="C13" s="119"/>
      <c r="D13" s="42"/>
    </row>
    <row r="14" spans="1:4" s="122" customFormat="1" ht="24.75" customHeight="1">
      <c r="A14" s="125" t="s">
        <v>264</v>
      </c>
      <c r="B14" s="120">
        <v>200</v>
      </c>
      <c r="C14" s="119"/>
      <c r="D14" s="42"/>
    </row>
    <row r="15" spans="1:4" s="122" customFormat="1" ht="24.75" customHeight="1">
      <c r="A15" s="125" t="s">
        <v>349</v>
      </c>
      <c r="B15" s="124">
        <v>210</v>
      </c>
      <c r="C15" s="119"/>
      <c r="D15" s="42"/>
    </row>
    <row r="16" spans="1:4" ht="24.75" customHeight="1">
      <c r="A16" s="84"/>
      <c r="B16" s="49"/>
      <c r="C16" s="84"/>
      <c r="D16" s="43"/>
    </row>
    <row r="17" spans="1:4" s="122" customFormat="1" ht="24.75" customHeight="1">
      <c r="A17" s="126" t="s">
        <v>265</v>
      </c>
      <c r="B17" s="124">
        <v>3484.87</v>
      </c>
      <c r="C17" s="126" t="s">
        <v>299</v>
      </c>
      <c r="D17" s="42">
        <v>3484.87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7" t="s">
        <v>343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 t="s">
        <v>231</v>
      </c>
    </row>
    <row r="4" spans="1:12" ht="19.5" customHeight="1">
      <c r="A4" s="258" t="s">
        <v>218</v>
      </c>
      <c r="B4" s="258" t="s">
        <v>219</v>
      </c>
      <c r="C4" s="258" t="s">
        <v>232</v>
      </c>
      <c r="D4" s="258" t="s">
        <v>233</v>
      </c>
      <c r="E4" s="258" t="s">
        <v>234</v>
      </c>
      <c r="F4" s="258" t="s">
        <v>210</v>
      </c>
      <c r="G4" s="258" t="s">
        <v>235</v>
      </c>
      <c r="H4" s="258" t="s">
        <v>236</v>
      </c>
      <c r="I4" s="258" t="s">
        <v>237</v>
      </c>
      <c r="J4" s="318" t="s">
        <v>239</v>
      </c>
      <c r="K4" s="319"/>
      <c r="L4" s="320"/>
    </row>
    <row r="5" spans="1:12" ht="18" customHeight="1">
      <c r="A5" s="259"/>
      <c r="B5" s="259"/>
      <c r="C5" s="259"/>
      <c r="D5" s="259"/>
      <c r="E5" s="259"/>
      <c r="F5" s="259"/>
      <c r="G5" s="259"/>
      <c r="H5" s="259"/>
      <c r="I5" s="259"/>
      <c r="J5" s="321"/>
      <c r="K5" s="322"/>
      <c r="L5" s="323"/>
    </row>
    <row r="6" spans="1:12" ht="123" customHeight="1">
      <c r="A6" s="260"/>
      <c r="B6" s="260"/>
      <c r="C6" s="260"/>
      <c r="D6" s="260"/>
      <c r="E6" s="260"/>
      <c r="F6" s="260"/>
      <c r="G6" s="260"/>
      <c r="H6" s="260"/>
      <c r="I6" s="260"/>
      <c r="J6" s="3" t="s">
        <v>243</v>
      </c>
      <c r="K6" s="3" t="s">
        <v>244</v>
      </c>
      <c r="L6" s="3" t="s">
        <v>245</v>
      </c>
    </row>
    <row r="7" spans="1:12" ht="18" customHeight="1">
      <c r="A7" s="110" t="s">
        <v>221</v>
      </c>
      <c r="B7" s="110" t="s">
        <v>221</v>
      </c>
      <c r="C7" s="110" t="s">
        <v>221</v>
      </c>
      <c r="D7" s="110" t="s">
        <v>221</v>
      </c>
      <c r="E7" s="110">
        <v>1</v>
      </c>
      <c r="F7" s="110">
        <v>2</v>
      </c>
      <c r="G7" s="110">
        <v>3</v>
      </c>
      <c r="H7" s="110">
        <v>4</v>
      </c>
      <c r="I7" s="110">
        <v>5</v>
      </c>
      <c r="J7" s="110">
        <v>6</v>
      </c>
      <c r="K7" s="110">
        <v>7</v>
      </c>
      <c r="L7" s="110">
        <v>8</v>
      </c>
    </row>
    <row r="8" spans="1:12" s="169" customFormat="1" ht="20.25" customHeight="1">
      <c r="A8" s="132"/>
      <c r="B8" s="132"/>
      <c r="C8" s="138"/>
      <c r="D8" s="138"/>
      <c r="E8" s="134"/>
      <c r="F8" s="134"/>
      <c r="G8" s="134"/>
      <c r="H8" s="134"/>
      <c r="I8" s="134"/>
      <c r="J8" s="134"/>
      <c r="K8" s="134"/>
      <c r="L8" s="134"/>
    </row>
  </sheetData>
  <sheetProtection formatCells="0" formatColumns="0" formatRows="0"/>
  <mergeCells count="10">
    <mergeCell ref="H4:H6"/>
    <mergeCell ref="I4:I6"/>
    <mergeCell ref="J4:L5"/>
    <mergeCell ref="E4:E6"/>
    <mergeCell ref="F4:F6"/>
    <mergeCell ref="A4:A6"/>
    <mergeCell ref="B4:B6"/>
    <mergeCell ref="C4:C6"/>
    <mergeCell ref="D4:D6"/>
    <mergeCell ref="G4:G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showZeros="0" workbookViewId="0"/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216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207</v>
      </c>
    </row>
    <row r="4" spans="1:13" ht="20.25" customHeight="1">
      <c r="A4" s="257" t="s">
        <v>218</v>
      </c>
      <c r="B4" s="257" t="s">
        <v>219</v>
      </c>
      <c r="C4" s="257" t="s">
        <v>205</v>
      </c>
      <c r="D4" s="9" t="s">
        <v>228</v>
      </c>
      <c r="E4" s="10"/>
      <c r="F4" s="11"/>
      <c r="G4" s="12"/>
      <c r="H4" s="9" t="s">
        <v>220</v>
      </c>
      <c r="I4" s="9"/>
      <c r="J4" s="9"/>
      <c r="K4" s="257" t="s">
        <v>204</v>
      </c>
      <c r="L4" s="114"/>
      <c r="M4" s="257" t="s">
        <v>208</v>
      </c>
    </row>
    <row r="5" spans="1:13" ht="103.5" customHeight="1">
      <c r="A5" s="257"/>
      <c r="B5" s="257"/>
      <c r="C5" s="257"/>
      <c r="D5" s="8" t="s">
        <v>209</v>
      </c>
      <c r="E5" s="13" t="s">
        <v>229</v>
      </c>
      <c r="F5" s="13" t="s">
        <v>222</v>
      </c>
      <c r="G5" s="13" t="s">
        <v>202</v>
      </c>
      <c r="H5" s="8" t="s">
        <v>209</v>
      </c>
      <c r="I5" s="8" t="s">
        <v>203</v>
      </c>
      <c r="J5" s="13" t="s">
        <v>217</v>
      </c>
      <c r="K5" s="257"/>
      <c r="L5" s="115" t="s">
        <v>345</v>
      </c>
      <c r="M5" s="257"/>
    </row>
    <row r="6" spans="1:13" ht="14.25" customHeight="1">
      <c r="A6" s="94" t="s">
        <v>221</v>
      </c>
      <c r="B6" s="94" t="s">
        <v>221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7" customFormat="1">
      <c r="A7" s="128"/>
      <c r="B7" s="128" t="s">
        <v>272</v>
      </c>
      <c r="C7" s="129">
        <v>3484.87</v>
      </c>
      <c r="D7" s="129">
        <v>3074.87</v>
      </c>
      <c r="E7" s="129">
        <v>3074.87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30">
        <v>210</v>
      </c>
      <c r="M7" s="129">
        <v>200</v>
      </c>
    </row>
    <row r="8" spans="1:13">
      <c r="A8" s="128" t="s">
        <v>75</v>
      </c>
      <c r="B8" s="128" t="s">
        <v>76</v>
      </c>
      <c r="C8" s="129">
        <v>3484.87</v>
      </c>
      <c r="D8" s="129">
        <v>3074.87</v>
      </c>
      <c r="E8" s="129">
        <v>3074.87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30">
        <v>210</v>
      </c>
      <c r="M8" s="129">
        <v>200</v>
      </c>
    </row>
    <row r="9" spans="1:13">
      <c r="A9"/>
      <c r="B9"/>
      <c r="C9"/>
      <c r="D9"/>
      <c r="E9"/>
      <c r="F9"/>
      <c r="G9"/>
      <c r="H9"/>
      <c r="I9"/>
      <c r="J9"/>
      <c r="K9"/>
      <c r="L9"/>
      <c r="M9"/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showZeros="0" workbookViewId="0"/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214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61" t="s">
        <v>231</v>
      </c>
      <c r="X3" s="261"/>
    </row>
    <row r="4" spans="1:24" ht="19.5" customHeight="1">
      <c r="A4" s="258" t="s">
        <v>218</v>
      </c>
      <c r="B4" s="258" t="s">
        <v>219</v>
      </c>
      <c r="C4" s="258" t="s">
        <v>232</v>
      </c>
      <c r="D4" s="258" t="s">
        <v>233</v>
      </c>
      <c r="E4" s="258" t="s">
        <v>279</v>
      </c>
      <c r="F4" s="258" t="s">
        <v>280</v>
      </c>
      <c r="G4" s="258" t="s">
        <v>277</v>
      </c>
      <c r="H4" s="258" t="s">
        <v>278</v>
      </c>
      <c r="I4" s="258" t="s">
        <v>234</v>
      </c>
      <c r="J4" s="258" t="s">
        <v>210</v>
      </c>
      <c r="K4" s="258" t="s">
        <v>235</v>
      </c>
      <c r="L4" s="258" t="s">
        <v>236</v>
      </c>
      <c r="M4" s="258" t="s">
        <v>237</v>
      </c>
      <c r="N4" s="2" t="s">
        <v>238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8" t="s">
        <v>234</v>
      </c>
      <c r="O5" s="2" t="s">
        <v>228</v>
      </c>
      <c r="P5" s="2"/>
      <c r="Q5" s="2"/>
      <c r="R5" s="2"/>
      <c r="S5" s="2" t="s">
        <v>239</v>
      </c>
      <c r="T5" s="2"/>
      <c r="U5" s="2"/>
      <c r="V5" s="258" t="s">
        <v>240</v>
      </c>
      <c r="W5" s="50"/>
      <c r="X5" s="258" t="s">
        <v>301</v>
      </c>
    </row>
    <row r="6" spans="1:24" ht="141" customHeight="1">
      <c r="A6" s="260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3" t="s">
        <v>241</v>
      </c>
      <c r="P6" s="3" t="s">
        <v>229</v>
      </c>
      <c r="Q6" s="3" t="s">
        <v>222</v>
      </c>
      <c r="R6" s="3" t="s">
        <v>242</v>
      </c>
      <c r="S6" s="3" t="s">
        <v>243</v>
      </c>
      <c r="T6" s="3" t="s">
        <v>244</v>
      </c>
      <c r="U6" s="3" t="s">
        <v>245</v>
      </c>
      <c r="V6" s="260"/>
      <c r="W6" s="112" t="s">
        <v>345</v>
      </c>
      <c r="X6" s="260"/>
    </row>
    <row r="7" spans="1:24" ht="18" customHeight="1">
      <c r="A7" s="3" t="s">
        <v>221</v>
      </c>
      <c r="B7" s="3" t="s">
        <v>221</v>
      </c>
      <c r="C7" s="3" t="s">
        <v>221</v>
      </c>
      <c r="D7" s="3" t="s">
        <v>221</v>
      </c>
      <c r="E7" s="3" t="s">
        <v>221</v>
      </c>
      <c r="F7" s="3" t="s">
        <v>221</v>
      </c>
      <c r="G7" s="3" t="s">
        <v>221</v>
      </c>
      <c r="H7" s="3" t="s">
        <v>221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1" customFormat="1">
      <c r="A8" s="132"/>
      <c r="B8" s="137" t="s">
        <v>272</v>
      </c>
      <c r="C8" s="132"/>
      <c r="D8" s="132"/>
      <c r="E8" s="133"/>
      <c r="F8" s="133"/>
      <c r="G8" s="133"/>
      <c r="H8" s="133"/>
      <c r="I8" s="134">
        <v>3484.87</v>
      </c>
      <c r="J8" s="134">
        <v>1876.09</v>
      </c>
      <c r="K8" s="134">
        <v>113.5</v>
      </c>
      <c r="L8" s="134">
        <v>485.28</v>
      </c>
      <c r="M8" s="134">
        <v>1010</v>
      </c>
      <c r="N8" s="135">
        <v>3484.87</v>
      </c>
      <c r="O8" s="136">
        <v>3074.87</v>
      </c>
      <c r="P8" s="136">
        <v>3074.87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5">
        <v>210</v>
      </c>
      <c r="X8" s="136">
        <v>200</v>
      </c>
    </row>
    <row r="9" spans="1:24" ht="67.5">
      <c r="A9" s="132" t="s">
        <v>75</v>
      </c>
      <c r="B9" s="132" t="s">
        <v>76</v>
      </c>
      <c r="C9" s="132" t="s">
        <v>77</v>
      </c>
      <c r="D9" s="132" t="s">
        <v>78</v>
      </c>
      <c r="E9" s="133" t="s">
        <v>79</v>
      </c>
      <c r="F9" s="133" t="s">
        <v>80</v>
      </c>
      <c r="G9" s="133" t="s">
        <v>81</v>
      </c>
      <c r="H9" s="133" t="s">
        <v>80</v>
      </c>
      <c r="I9" s="134">
        <v>18</v>
      </c>
      <c r="J9" s="134">
        <v>0</v>
      </c>
      <c r="K9" s="134">
        <v>0</v>
      </c>
      <c r="L9" s="134">
        <v>18</v>
      </c>
      <c r="M9" s="134">
        <v>0</v>
      </c>
      <c r="N9" s="135">
        <v>18</v>
      </c>
      <c r="O9" s="136">
        <v>18</v>
      </c>
      <c r="P9" s="136">
        <v>18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5">
        <v>0</v>
      </c>
      <c r="X9" s="136">
        <v>0</v>
      </c>
    </row>
    <row r="10" spans="1:24" ht="67.5">
      <c r="A10" s="132" t="s">
        <v>75</v>
      </c>
      <c r="B10" s="132" t="s">
        <v>76</v>
      </c>
      <c r="C10" s="132" t="s">
        <v>77</v>
      </c>
      <c r="D10" s="132" t="s">
        <v>78</v>
      </c>
      <c r="E10" s="133" t="s">
        <v>82</v>
      </c>
      <c r="F10" s="133" t="s">
        <v>83</v>
      </c>
      <c r="G10" s="133" t="s">
        <v>84</v>
      </c>
      <c r="H10" s="133" t="s">
        <v>85</v>
      </c>
      <c r="I10" s="134">
        <v>54</v>
      </c>
      <c r="J10" s="134">
        <v>0</v>
      </c>
      <c r="K10" s="134">
        <v>0</v>
      </c>
      <c r="L10" s="134">
        <v>54</v>
      </c>
      <c r="M10" s="134">
        <v>0</v>
      </c>
      <c r="N10" s="135">
        <v>54</v>
      </c>
      <c r="O10" s="136">
        <v>54</v>
      </c>
      <c r="P10" s="136">
        <v>54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5">
        <v>0</v>
      </c>
      <c r="X10" s="136">
        <v>0</v>
      </c>
    </row>
    <row r="11" spans="1:24" ht="67.5">
      <c r="A11" s="132" t="s">
        <v>75</v>
      </c>
      <c r="B11" s="132" t="s">
        <v>76</v>
      </c>
      <c r="C11" s="132" t="s">
        <v>77</v>
      </c>
      <c r="D11" s="132" t="s">
        <v>78</v>
      </c>
      <c r="E11" s="133" t="s">
        <v>371</v>
      </c>
      <c r="F11" s="133" t="s">
        <v>372</v>
      </c>
      <c r="G11" s="133" t="s">
        <v>86</v>
      </c>
      <c r="H11" s="133" t="s">
        <v>87</v>
      </c>
      <c r="I11" s="134">
        <v>387.72</v>
      </c>
      <c r="J11" s="134">
        <v>387.72</v>
      </c>
      <c r="K11" s="134">
        <v>0</v>
      </c>
      <c r="L11" s="134">
        <v>0</v>
      </c>
      <c r="M11" s="134">
        <v>0</v>
      </c>
      <c r="N11" s="135">
        <v>387.72</v>
      </c>
      <c r="O11" s="136">
        <v>387.72</v>
      </c>
      <c r="P11" s="136">
        <v>387.72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5">
        <v>0</v>
      </c>
      <c r="X11" s="136">
        <v>0</v>
      </c>
    </row>
    <row r="12" spans="1:24" ht="67.5">
      <c r="A12" s="132" t="s">
        <v>75</v>
      </c>
      <c r="B12" s="132" t="s">
        <v>76</v>
      </c>
      <c r="C12" s="132" t="s">
        <v>77</v>
      </c>
      <c r="D12" s="132" t="s">
        <v>78</v>
      </c>
      <c r="E12" s="133" t="s">
        <v>356</v>
      </c>
      <c r="F12" s="133" t="s">
        <v>357</v>
      </c>
      <c r="G12" s="133" t="s">
        <v>86</v>
      </c>
      <c r="H12" s="133" t="s">
        <v>87</v>
      </c>
      <c r="I12" s="134">
        <v>434.76</v>
      </c>
      <c r="J12" s="134">
        <v>434.76</v>
      </c>
      <c r="K12" s="134">
        <v>0</v>
      </c>
      <c r="L12" s="134">
        <v>0</v>
      </c>
      <c r="M12" s="134">
        <v>0</v>
      </c>
      <c r="N12" s="135">
        <v>434.76</v>
      </c>
      <c r="O12" s="136">
        <v>434.76</v>
      </c>
      <c r="P12" s="136">
        <v>434.76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5">
        <v>0</v>
      </c>
      <c r="X12" s="136">
        <v>0</v>
      </c>
    </row>
    <row r="13" spans="1:24" ht="67.5">
      <c r="A13" s="132" t="s">
        <v>75</v>
      </c>
      <c r="B13" s="132" t="s">
        <v>76</v>
      </c>
      <c r="C13" s="132" t="s">
        <v>77</v>
      </c>
      <c r="D13" s="132" t="s">
        <v>78</v>
      </c>
      <c r="E13" s="133" t="s">
        <v>88</v>
      </c>
      <c r="F13" s="133" t="s">
        <v>89</v>
      </c>
      <c r="G13" s="133" t="s">
        <v>90</v>
      </c>
      <c r="H13" s="133" t="s">
        <v>91</v>
      </c>
      <c r="I13" s="134">
        <v>4.95</v>
      </c>
      <c r="J13" s="134">
        <v>0</v>
      </c>
      <c r="K13" s="134">
        <v>4.95</v>
      </c>
      <c r="L13" s="134">
        <v>0</v>
      </c>
      <c r="M13" s="134">
        <v>0</v>
      </c>
      <c r="N13" s="135">
        <v>4.95</v>
      </c>
      <c r="O13" s="136">
        <v>4.95</v>
      </c>
      <c r="P13" s="136">
        <v>4.95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5">
        <v>0</v>
      </c>
      <c r="X13" s="136">
        <v>0</v>
      </c>
    </row>
    <row r="14" spans="1:24" ht="67.5">
      <c r="A14" s="132" t="s">
        <v>75</v>
      </c>
      <c r="B14" s="132" t="s">
        <v>76</v>
      </c>
      <c r="C14" s="132" t="s">
        <v>77</v>
      </c>
      <c r="D14" s="132" t="s">
        <v>78</v>
      </c>
      <c r="E14" s="133" t="s">
        <v>352</v>
      </c>
      <c r="F14" s="133" t="s">
        <v>353</v>
      </c>
      <c r="G14" s="133" t="s">
        <v>92</v>
      </c>
      <c r="H14" s="133" t="s">
        <v>353</v>
      </c>
      <c r="I14" s="134">
        <v>562</v>
      </c>
      <c r="J14" s="134">
        <v>562</v>
      </c>
      <c r="K14" s="134">
        <v>0</v>
      </c>
      <c r="L14" s="134">
        <v>0</v>
      </c>
      <c r="M14" s="134">
        <v>0</v>
      </c>
      <c r="N14" s="135">
        <v>562</v>
      </c>
      <c r="O14" s="136">
        <v>562</v>
      </c>
      <c r="P14" s="136">
        <v>562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5">
        <v>0</v>
      </c>
      <c r="X14" s="136">
        <v>0</v>
      </c>
    </row>
    <row r="15" spans="1:24" ht="67.5">
      <c r="A15" s="132" t="s">
        <v>75</v>
      </c>
      <c r="B15" s="132" t="s">
        <v>76</v>
      </c>
      <c r="C15" s="132" t="s">
        <v>77</v>
      </c>
      <c r="D15" s="132" t="s">
        <v>78</v>
      </c>
      <c r="E15" s="133" t="s">
        <v>93</v>
      </c>
      <c r="F15" s="133" t="s">
        <v>94</v>
      </c>
      <c r="G15" s="133" t="s">
        <v>86</v>
      </c>
      <c r="H15" s="133" t="s">
        <v>87</v>
      </c>
      <c r="I15" s="134">
        <v>36.229999999999997</v>
      </c>
      <c r="J15" s="134">
        <v>36.229999999999997</v>
      </c>
      <c r="K15" s="134">
        <v>0</v>
      </c>
      <c r="L15" s="134">
        <v>0</v>
      </c>
      <c r="M15" s="134">
        <v>0</v>
      </c>
      <c r="N15" s="135">
        <v>36.229999999999997</v>
      </c>
      <c r="O15" s="136">
        <v>36.229999999999997</v>
      </c>
      <c r="P15" s="136">
        <v>36.229999999999997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5">
        <v>0</v>
      </c>
      <c r="X15" s="136">
        <v>0</v>
      </c>
    </row>
    <row r="16" spans="1:24" ht="67.5">
      <c r="A16" s="132" t="s">
        <v>75</v>
      </c>
      <c r="B16" s="132" t="s">
        <v>76</v>
      </c>
      <c r="C16" s="132" t="s">
        <v>77</v>
      </c>
      <c r="D16" s="132" t="s">
        <v>78</v>
      </c>
      <c r="E16" s="133" t="s">
        <v>358</v>
      </c>
      <c r="F16" s="133" t="s">
        <v>359</v>
      </c>
      <c r="G16" s="133" t="s">
        <v>3</v>
      </c>
      <c r="H16" s="133" t="s">
        <v>359</v>
      </c>
      <c r="I16" s="134">
        <v>597.58000000000004</v>
      </c>
      <c r="J16" s="134">
        <v>0</v>
      </c>
      <c r="K16" s="134">
        <v>0</v>
      </c>
      <c r="L16" s="134">
        <v>397.58</v>
      </c>
      <c r="M16" s="134">
        <v>200</v>
      </c>
      <c r="N16" s="135">
        <v>597.58000000000004</v>
      </c>
      <c r="O16" s="136">
        <v>397.58</v>
      </c>
      <c r="P16" s="136">
        <v>397.58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5">
        <v>0</v>
      </c>
      <c r="X16" s="136">
        <v>200</v>
      </c>
    </row>
    <row r="17" spans="1:24" ht="81">
      <c r="A17" s="132" t="s">
        <v>75</v>
      </c>
      <c r="B17" s="132" t="s">
        <v>76</v>
      </c>
      <c r="C17" s="132" t="s">
        <v>1</v>
      </c>
      <c r="D17" s="132" t="s">
        <v>2</v>
      </c>
      <c r="E17" s="133" t="s">
        <v>358</v>
      </c>
      <c r="F17" s="133" t="s">
        <v>359</v>
      </c>
      <c r="G17" s="133" t="s">
        <v>3</v>
      </c>
      <c r="H17" s="133" t="s">
        <v>359</v>
      </c>
      <c r="I17" s="134">
        <v>810</v>
      </c>
      <c r="J17" s="134">
        <v>0</v>
      </c>
      <c r="K17" s="134">
        <v>0</v>
      </c>
      <c r="L17" s="134">
        <v>0</v>
      </c>
      <c r="M17" s="134">
        <v>810</v>
      </c>
      <c r="N17" s="135">
        <v>810</v>
      </c>
      <c r="O17" s="136">
        <v>600</v>
      </c>
      <c r="P17" s="136">
        <v>600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5">
        <v>210</v>
      </c>
      <c r="X17" s="136">
        <v>0</v>
      </c>
    </row>
    <row r="18" spans="1:24" ht="67.5">
      <c r="A18" s="132" t="s">
        <v>75</v>
      </c>
      <c r="B18" s="132" t="s">
        <v>76</v>
      </c>
      <c r="C18" s="132" t="s">
        <v>95</v>
      </c>
      <c r="D18" s="132" t="s">
        <v>96</v>
      </c>
      <c r="E18" s="133" t="s">
        <v>360</v>
      </c>
      <c r="F18" s="133" t="s">
        <v>361</v>
      </c>
      <c r="G18" s="133" t="s">
        <v>362</v>
      </c>
      <c r="H18" s="133" t="s">
        <v>363</v>
      </c>
      <c r="I18" s="134">
        <v>108.55</v>
      </c>
      <c r="J18" s="134">
        <v>0</v>
      </c>
      <c r="K18" s="134">
        <v>108.55</v>
      </c>
      <c r="L18" s="134">
        <v>0</v>
      </c>
      <c r="M18" s="134">
        <v>0</v>
      </c>
      <c r="N18" s="135">
        <v>108.55</v>
      </c>
      <c r="O18" s="136">
        <v>108.55</v>
      </c>
      <c r="P18" s="136">
        <v>108.55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5">
        <v>0</v>
      </c>
      <c r="X18" s="136">
        <v>0</v>
      </c>
    </row>
    <row r="19" spans="1:24" ht="67.5">
      <c r="A19" s="132" t="s">
        <v>75</v>
      </c>
      <c r="B19" s="132" t="s">
        <v>76</v>
      </c>
      <c r="C19" s="132" t="s">
        <v>95</v>
      </c>
      <c r="D19" s="132" t="s">
        <v>96</v>
      </c>
      <c r="E19" s="133" t="s">
        <v>358</v>
      </c>
      <c r="F19" s="133" t="s">
        <v>359</v>
      </c>
      <c r="G19" s="133" t="s">
        <v>3</v>
      </c>
      <c r="H19" s="133" t="s">
        <v>359</v>
      </c>
      <c r="I19" s="134">
        <v>15.7</v>
      </c>
      <c r="J19" s="134">
        <v>0</v>
      </c>
      <c r="K19" s="134">
        <v>0</v>
      </c>
      <c r="L19" s="134">
        <v>15.7</v>
      </c>
      <c r="M19" s="134">
        <v>0</v>
      </c>
      <c r="N19" s="135">
        <v>15.7</v>
      </c>
      <c r="O19" s="136">
        <v>15.7</v>
      </c>
      <c r="P19" s="136">
        <v>15.7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5">
        <v>0</v>
      </c>
      <c r="X19" s="136">
        <v>0</v>
      </c>
    </row>
    <row r="20" spans="1:24" ht="108">
      <c r="A20" s="132" t="s">
        <v>75</v>
      </c>
      <c r="B20" s="132" t="s">
        <v>76</v>
      </c>
      <c r="C20" s="132" t="s">
        <v>364</v>
      </c>
      <c r="D20" s="132" t="s">
        <v>365</v>
      </c>
      <c r="E20" s="133" t="s">
        <v>354</v>
      </c>
      <c r="F20" s="133" t="s">
        <v>355</v>
      </c>
      <c r="G20" s="133" t="s">
        <v>97</v>
      </c>
      <c r="H20" s="133" t="s">
        <v>98</v>
      </c>
      <c r="I20" s="134">
        <v>138.18</v>
      </c>
      <c r="J20" s="134">
        <v>138.18</v>
      </c>
      <c r="K20" s="134">
        <v>0</v>
      </c>
      <c r="L20" s="134">
        <v>0</v>
      </c>
      <c r="M20" s="134">
        <v>0</v>
      </c>
      <c r="N20" s="135">
        <v>138.18</v>
      </c>
      <c r="O20" s="136">
        <v>138.18</v>
      </c>
      <c r="P20" s="136">
        <v>138.18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5">
        <v>0</v>
      </c>
      <c r="X20" s="136">
        <v>0</v>
      </c>
    </row>
    <row r="21" spans="1:24" ht="67.5">
      <c r="A21" s="132" t="s">
        <v>75</v>
      </c>
      <c r="B21" s="132" t="s">
        <v>76</v>
      </c>
      <c r="C21" s="132" t="s">
        <v>99</v>
      </c>
      <c r="D21" s="132" t="s">
        <v>100</v>
      </c>
      <c r="E21" s="133" t="s">
        <v>354</v>
      </c>
      <c r="F21" s="133" t="s">
        <v>355</v>
      </c>
      <c r="G21" s="133" t="s">
        <v>97</v>
      </c>
      <c r="H21" s="133" t="s">
        <v>98</v>
      </c>
      <c r="I21" s="134">
        <v>116.28</v>
      </c>
      <c r="J21" s="134">
        <v>116.28</v>
      </c>
      <c r="K21" s="134">
        <v>0</v>
      </c>
      <c r="L21" s="134">
        <v>0</v>
      </c>
      <c r="M21" s="134">
        <v>0</v>
      </c>
      <c r="N21" s="135">
        <v>116.28</v>
      </c>
      <c r="O21" s="136">
        <v>116.28</v>
      </c>
      <c r="P21" s="136">
        <v>116.28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5">
        <v>0</v>
      </c>
      <c r="X21" s="136">
        <v>0</v>
      </c>
    </row>
    <row r="22" spans="1:24" ht="67.5">
      <c r="A22" s="132" t="s">
        <v>75</v>
      </c>
      <c r="B22" s="132" t="s">
        <v>76</v>
      </c>
      <c r="C22" s="132" t="s">
        <v>366</v>
      </c>
      <c r="D22" s="132" t="s">
        <v>367</v>
      </c>
      <c r="E22" s="133" t="s">
        <v>368</v>
      </c>
      <c r="F22" s="133" t="s">
        <v>367</v>
      </c>
      <c r="G22" s="133" t="s">
        <v>101</v>
      </c>
      <c r="H22" s="133" t="s">
        <v>367</v>
      </c>
      <c r="I22" s="134">
        <v>159.76</v>
      </c>
      <c r="J22" s="134">
        <v>159.76</v>
      </c>
      <c r="K22" s="134">
        <v>0</v>
      </c>
      <c r="L22" s="134">
        <v>0</v>
      </c>
      <c r="M22" s="134">
        <v>0</v>
      </c>
      <c r="N22" s="135">
        <v>159.76</v>
      </c>
      <c r="O22" s="136">
        <v>159.76</v>
      </c>
      <c r="P22" s="136">
        <v>159.76</v>
      </c>
      <c r="Q22" s="136">
        <v>0</v>
      </c>
      <c r="R22" s="136">
        <v>0</v>
      </c>
      <c r="S22" s="136">
        <v>0</v>
      </c>
      <c r="T22" s="136">
        <v>0</v>
      </c>
      <c r="U22" s="136">
        <v>0</v>
      </c>
      <c r="V22" s="136">
        <v>0</v>
      </c>
      <c r="W22" s="135">
        <v>0</v>
      </c>
      <c r="X22" s="136">
        <v>0</v>
      </c>
    </row>
    <row r="23" spans="1:24" ht="67.5">
      <c r="A23" s="132" t="s">
        <v>75</v>
      </c>
      <c r="B23" s="132" t="s">
        <v>76</v>
      </c>
      <c r="C23" s="132" t="s">
        <v>369</v>
      </c>
      <c r="D23" s="132" t="s">
        <v>370</v>
      </c>
      <c r="E23" s="133" t="s">
        <v>371</v>
      </c>
      <c r="F23" s="133" t="s">
        <v>372</v>
      </c>
      <c r="G23" s="133" t="s">
        <v>86</v>
      </c>
      <c r="H23" s="133" t="s">
        <v>87</v>
      </c>
      <c r="I23" s="134">
        <v>41.16</v>
      </c>
      <c r="J23" s="134">
        <v>41.16</v>
      </c>
      <c r="K23" s="134">
        <v>0</v>
      </c>
      <c r="L23" s="134">
        <v>0</v>
      </c>
      <c r="M23" s="134">
        <v>0</v>
      </c>
      <c r="N23" s="135">
        <v>41.16</v>
      </c>
      <c r="O23" s="136">
        <v>41.16</v>
      </c>
      <c r="P23" s="136">
        <v>41.16</v>
      </c>
      <c r="Q23" s="136">
        <v>0</v>
      </c>
      <c r="R23" s="136">
        <v>0</v>
      </c>
      <c r="S23" s="136">
        <v>0</v>
      </c>
      <c r="T23" s="136">
        <v>0</v>
      </c>
      <c r="U23" s="136">
        <v>0</v>
      </c>
      <c r="V23" s="136">
        <v>0</v>
      </c>
      <c r="W23" s="135">
        <v>0</v>
      </c>
      <c r="X23" s="136">
        <v>0</v>
      </c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</sheetData>
  <sheetProtection formatCells="0" formatColumns="0" formatRows="0"/>
  <mergeCells count="17">
    <mergeCell ref="W3:X3"/>
    <mergeCell ref="I4:I6"/>
    <mergeCell ref="J4:J6"/>
    <mergeCell ref="A4:A6"/>
    <mergeCell ref="B4:B6"/>
    <mergeCell ref="C4:C6"/>
    <mergeCell ref="D4:D6"/>
    <mergeCell ref="E4:E6"/>
    <mergeCell ref="F4:F6"/>
    <mergeCell ref="G4:G6"/>
    <mergeCell ref="N5:N6"/>
    <mergeCell ref="X5:X6"/>
    <mergeCell ref="V5:V6"/>
    <mergeCell ref="H4:H6"/>
    <mergeCell ref="K4:K6"/>
    <mergeCell ref="L4:L6"/>
    <mergeCell ref="M4:M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IA35"/>
  <sheetViews>
    <sheetView showGridLines="0" showZeros="0" topLeftCell="A5" zoomScale="115" zoomScaleNormal="115" workbookViewId="0">
      <pane ySplit="5" topLeftCell="A28" activePane="bottomLeft" state="frozen"/>
      <selection activeCell="A5" sqref="A5"/>
      <selection pane="bottomLeft" activeCell="G40" sqref="G40"/>
    </sheetView>
  </sheetViews>
  <sheetFormatPr defaultRowHeight="15" customHeight="1"/>
  <cols>
    <col min="1" max="1" width="8.875" style="213" customWidth="1"/>
    <col min="2" max="2" width="8.875" style="214" customWidth="1"/>
    <col min="3" max="3" width="5.875" style="214" customWidth="1"/>
    <col min="4" max="4" width="13" style="215" customWidth="1"/>
    <col min="5" max="5" width="8.875" style="215" customWidth="1"/>
    <col min="6" max="6" width="9" style="215"/>
    <col min="7" max="7" width="13.25" style="216" customWidth="1"/>
    <col min="8" max="8" width="45.5" style="247" customWidth="1"/>
    <col min="9" max="9" width="8.25" style="252" customWidth="1"/>
    <col min="10" max="10" width="8.375" style="252" customWidth="1"/>
    <col min="11" max="11" width="8.5" style="252" customWidth="1"/>
    <col min="12" max="12" width="6.875" style="252" customWidth="1"/>
    <col min="13" max="13" width="5.625" style="252" customWidth="1"/>
    <col min="14" max="15" width="6.5" style="252" customWidth="1"/>
    <col min="16" max="16" width="5.125" style="252" customWidth="1"/>
    <col min="17" max="17" width="5.5" style="252" customWidth="1"/>
    <col min="18" max="19" width="7.25" style="252" customWidth="1"/>
    <col min="20" max="20" width="7.5" style="252" customWidth="1"/>
    <col min="21" max="21" width="25.5" style="239" customWidth="1"/>
    <col min="22" max="233" width="9" style="217"/>
    <col min="234" max="234" width="9" style="218"/>
    <col min="235" max="256" width="9" style="213"/>
    <col min="257" max="258" width="8.875" style="213" customWidth="1"/>
    <col min="259" max="259" width="5.875" style="213" customWidth="1"/>
    <col min="260" max="260" width="13" style="213" customWidth="1"/>
    <col min="261" max="261" width="8.875" style="213" customWidth="1"/>
    <col min="262" max="262" width="9" style="213"/>
    <col min="263" max="263" width="13.25" style="213" customWidth="1"/>
    <col min="264" max="264" width="45.5" style="213" customWidth="1"/>
    <col min="265" max="265" width="8.25" style="213" customWidth="1"/>
    <col min="266" max="266" width="8.375" style="213" customWidth="1"/>
    <col min="267" max="267" width="8.5" style="213" customWidth="1"/>
    <col min="268" max="268" width="6.875" style="213" customWidth="1"/>
    <col min="269" max="269" width="5.625" style="213" customWidth="1"/>
    <col min="270" max="271" width="6.5" style="213" customWidth="1"/>
    <col min="272" max="272" width="5.125" style="213" customWidth="1"/>
    <col min="273" max="273" width="5.5" style="213" customWidth="1"/>
    <col min="274" max="275" width="7.25" style="213" customWidth="1"/>
    <col min="276" max="276" width="7.5" style="213" customWidth="1"/>
    <col min="277" max="512" width="9" style="213"/>
    <col min="513" max="514" width="8.875" style="213" customWidth="1"/>
    <col min="515" max="515" width="5.875" style="213" customWidth="1"/>
    <col min="516" max="516" width="13" style="213" customWidth="1"/>
    <col min="517" max="517" width="8.875" style="213" customWidth="1"/>
    <col min="518" max="518" width="9" style="213"/>
    <col min="519" max="519" width="13.25" style="213" customWidth="1"/>
    <col min="520" max="520" width="45.5" style="213" customWidth="1"/>
    <col min="521" max="521" width="8.25" style="213" customWidth="1"/>
    <col min="522" max="522" width="8.375" style="213" customWidth="1"/>
    <col min="523" max="523" width="8.5" style="213" customWidth="1"/>
    <col min="524" max="524" width="6.875" style="213" customWidth="1"/>
    <col min="525" max="525" width="5.625" style="213" customWidth="1"/>
    <col min="526" max="527" width="6.5" style="213" customWidth="1"/>
    <col min="528" max="528" width="5.125" style="213" customWidth="1"/>
    <col min="529" max="529" width="5.5" style="213" customWidth="1"/>
    <col min="530" max="531" width="7.25" style="213" customWidth="1"/>
    <col min="532" max="532" width="7.5" style="213" customWidth="1"/>
    <col min="533" max="768" width="9" style="213"/>
    <col min="769" max="770" width="8.875" style="213" customWidth="1"/>
    <col min="771" max="771" width="5.875" style="213" customWidth="1"/>
    <col min="772" max="772" width="13" style="213" customWidth="1"/>
    <col min="773" max="773" width="8.875" style="213" customWidth="1"/>
    <col min="774" max="774" width="9" style="213"/>
    <col min="775" max="775" width="13.25" style="213" customWidth="1"/>
    <col min="776" max="776" width="45.5" style="213" customWidth="1"/>
    <col min="777" max="777" width="8.25" style="213" customWidth="1"/>
    <col min="778" max="778" width="8.375" style="213" customWidth="1"/>
    <col min="779" max="779" width="8.5" style="213" customWidth="1"/>
    <col min="780" max="780" width="6.875" style="213" customWidth="1"/>
    <col min="781" max="781" width="5.625" style="213" customWidth="1"/>
    <col min="782" max="783" width="6.5" style="213" customWidth="1"/>
    <col min="784" max="784" width="5.125" style="213" customWidth="1"/>
    <col min="785" max="785" width="5.5" style="213" customWidth="1"/>
    <col min="786" max="787" width="7.25" style="213" customWidth="1"/>
    <col min="788" max="788" width="7.5" style="213" customWidth="1"/>
    <col min="789" max="1024" width="9" style="213"/>
    <col min="1025" max="1026" width="8.875" style="213" customWidth="1"/>
    <col min="1027" max="1027" width="5.875" style="213" customWidth="1"/>
    <col min="1028" max="1028" width="13" style="213" customWidth="1"/>
    <col min="1029" max="1029" width="8.875" style="213" customWidth="1"/>
    <col min="1030" max="1030" width="9" style="213"/>
    <col min="1031" max="1031" width="13.25" style="213" customWidth="1"/>
    <col min="1032" max="1032" width="45.5" style="213" customWidth="1"/>
    <col min="1033" max="1033" width="8.25" style="213" customWidth="1"/>
    <col min="1034" max="1034" width="8.375" style="213" customWidth="1"/>
    <col min="1035" max="1035" width="8.5" style="213" customWidth="1"/>
    <col min="1036" max="1036" width="6.875" style="213" customWidth="1"/>
    <col min="1037" max="1037" width="5.625" style="213" customWidth="1"/>
    <col min="1038" max="1039" width="6.5" style="213" customWidth="1"/>
    <col min="1040" max="1040" width="5.125" style="213" customWidth="1"/>
    <col min="1041" max="1041" width="5.5" style="213" customWidth="1"/>
    <col min="1042" max="1043" width="7.25" style="213" customWidth="1"/>
    <col min="1044" max="1044" width="7.5" style="213" customWidth="1"/>
    <col min="1045" max="1280" width="9" style="213"/>
    <col min="1281" max="1282" width="8.875" style="213" customWidth="1"/>
    <col min="1283" max="1283" width="5.875" style="213" customWidth="1"/>
    <col min="1284" max="1284" width="13" style="213" customWidth="1"/>
    <col min="1285" max="1285" width="8.875" style="213" customWidth="1"/>
    <col min="1286" max="1286" width="9" style="213"/>
    <col min="1287" max="1287" width="13.25" style="213" customWidth="1"/>
    <col min="1288" max="1288" width="45.5" style="213" customWidth="1"/>
    <col min="1289" max="1289" width="8.25" style="213" customWidth="1"/>
    <col min="1290" max="1290" width="8.375" style="213" customWidth="1"/>
    <col min="1291" max="1291" width="8.5" style="213" customWidth="1"/>
    <col min="1292" max="1292" width="6.875" style="213" customWidth="1"/>
    <col min="1293" max="1293" width="5.625" style="213" customWidth="1"/>
    <col min="1294" max="1295" width="6.5" style="213" customWidth="1"/>
    <col min="1296" max="1296" width="5.125" style="213" customWidth="1"/>
    <col min="1297" max="1297" width="5.5" style="213" customWidth="1"/>
    <col min="1298" max="1299" width="7.25" style="213" customWidth="1"/>
    <col min="1300" max="1300" width="7.5" style="213" customWidth="1"/>
    <col min="1301" max="1536" width="9" style="213"/>
    <col min="1537" max="1538" width="8.875" style="213" customWidth="1"/>
    <col min="1539" max="1539" width="5.875" style="213" customWidth="1"/>
    <col min="1540" max="1540" width="13" style="213" customWidth="1"/>
    <col min="1541" max="1541" width="8.875" style="213" customWidth="1"/>
    <col min="1542" max="1542" width="9" style="213"/>
    <col min="1543" max="1543" width="13.25" style="213" customWidth="1"/>
    <col min="1544" max="1544" width="45.5" style="213" customWidth="1"/>
    <col min="1545" max="1545" width="8.25" style="213" customWidth="1"/>
    <col min="1546" max="1546" width="8.375" style="213" customWidth="1"/>
    <col min="1547" max="1547" width="8.5" style="213" customWidth="1"/>
    <col min="1548" max="1548" width="6.875" style="213" customWidth="1"/>
    <col min="1549" max="1549" width="5.625" style="213" customWidth="1"/>
    <col min="1550" max="1551" width="6.5" style="213" customWidth="1"/>
    <col min="1552" max="1552" width="5.125" style="213" customWidth="1"/>
    <col min="1553" max="1553" width="5.5" style="213" customWidth="1"/>
    <col min="1554" max="1555" width="7.25" style="213" customWidth="1"/>
    <col min="1556" max="1556" width="7.5" style="213" customWidth="1"/>
    <col min="1557" max="1792" width="9" style="213"/>
    <col min="1793" max="1794" width="8.875" style="213" customWidth="1"/>
    <col min="1795" max="1795" width="5.875" style="213" customWidth="1"/>
    <col min="1796" max="1796" width="13" style="213" customWidth="1"/>
    <col min="1797" max="1797" width="8.875" style="213" customWidth="1"/>
    <col min="1798" max="1798" width="9" style="213"/>
    <col min="1799" max="1799" width="13.25" style="213" customWidth="1"/>
    <col min="1800" max="1800" width="45.5" style="213" customWidth="1"/>
    <col min="1801" max="1801" width="8.25" style="213" customWidth="1"/>
    <col min="1802" max="1802" width="8.375" style="213" customWidth="1"/>
    <col min="1803" max="1803" width="8.5" style="213" customWidth="1"/>
    <col min="1804" max="1804" width="6.875" style="213" customWidth="1"/>
    <col min="1805" max="1805" width="5.625" style="213" customWidth="1"/>
    <col min="1806" max="1807" width="6.5" style="213" customWidth="1"/>
    <col min="1808" max="1808" width="5.125" style="213" customWidth="1"/>
    <col min="1809" max="1809" width="5.5" style="213" customWidth="1"/>
    <col min="1810" max="1811" width="7.25" style="213" customWidth="1"/>
    <col min="1812" max="1812" width="7.5" style="213" customWidth="1"/>
    <col min="1813" max="2048" width="9" style="213"/>
    <col min="2049" max="2050" width="8.875" style="213" customWidth="1"/>
    <col min="2051" max="2051" width="5.875" style="213" customWidth="1"/>
    <col min="2052" max="2052" width="13" style="213" customWidth="1"/>
    <col min="2053" max="2053" width="8.875" style="213" customWidth="1"/>
    <col min="2054" max="2054" width="9" style="213"/>
    <col min="2055" max="2055" width="13.25" style="213" customWidth="1"/>
    <col min="2056" max="2056" width="45.5" style="213" customWidth="1"/>
    <col min="2057" max="2057" width="8.25" style="213" customWidth="1"/>
    <col min="2058" max="2058" width="8.375" style="213" customWidth="1"/>
    <col min="2059" max="2059" width="8.5" style="213" customWidth="1"/>
    <col min="2060" max="2060" width="6.875" style="213" customWidth="1"/>
    <col min="2061" max="2061" width="5.625" style="213" customWidth="1"/>
    <col min="2062" max="2063" width="6.5" style="213" customWidth="1"/>
    <col min="2064" max="2064" width="5.125" style="213" customWidth="1"/>
    <col min="2065" max="2065" width="5.5" style="213" customWidth="1"/>
    <col min="2066" max="2067" width="7.25" style="213" customWidth="1"/>
    <col min="2068" max="2068" width="7.5" style="213" customWidth="1"/>
    <col min="2069" max="2304" width="9" style="213"/>
    <col min="2305" max="2306" width="8.875" style="213" customWidth="1"/>
    <col min="2307" max="2307" width="5.875" style="213" customWidth="1"/>
    <col min="2308" max="2308" width="13" style="213" customWidth="1"/>
    <col min="2309" max="2309" width="8.875" style="213" customWidth="1"/>
    <col min="2310" max="2310" width="9" style="213"/>
    <col min="2311" max="2311" width="13.25" style="213" customWidth="1"/>
    <col min="2312" max="2312" width="45.5" style="213" customWidth="1"/>
    <col min="2313" max="2313" width="8.25" style="213" customWidth="1"/>
    <col min="2314" max="2314" width="8.375" style="213" customWidth="1"/>
    <col min="2315" max="2315" width="8.5" style="213" customWidth="1"/>
    <col min="2316" max="2316" width="6.875" style="213" customWidth="1"/>
    <col min="2317" max="2317" width="5.625" style="213" customWidth="1"/>
    <col min="2318" max="2319" width="6.5" style="213" customWidth="1"/>
    <col min="2320" max="2320" width="5.125" style="213" customWidth="1"/>
    <col min="2321" max="2321" width="5.5" style="213" customWidth="1"/>
    <col min="2322" max="2323" width="7.25" style="213" customWidth="1"/>
    <col min="2324" max="2324" width="7.5" style="213" customWidth="1"/>
    <col min="2325" max="2560" width="9" style="213"/>
    <col min="2561" max="2562" width="8.875" style="213" customWidth="1"/>
    <col min="2563" max="2563" width="5.875" style="213" customWidth="1"/>
    <col min="2564" max="2564" width="13" style="213" customWidth="1"/>
    <col min="2565" max="2565" width="8.875" style="213" customWidth="1"/>
    <col min="2566" max="2566" width="9" style="213"/>
    <col min="2567" max="2567" width="13.25" style="213" customWidth="1"/>
    <col min="2568" max="2568" width="45.5" style="213" customWidth="1"/>
    <col min="2569" max="2569" width="8.25" style="213" customWidth="1"/>
    <col min="2570" max="2570" width="8.375" style="213" customWidth="1"/>
    <col min="2571" max="2571" width="8.5" style="213" customWidth="1"/>
    <col min="2572" max="2572" width="6.875" style="213" customWidth="1"/>
    <col min="2573" max="2573" width="5.625" style="213" customWidth="1"/>
    <col min="2574" max="2575" width="6.5" style="213" customWidth="1"/>
    <col min="2576" max="2576" width="5.125" style="213" customWidth="1"/>
    <col min="2577" max="2577" width="5.5" style="213" customWidth="1"/>
    <col min="2578" max="2579" width="7.25" style="213" customWidth="1"/>
    <col min="2580" max="2580" width="7.5" style="213" customWidth="1"/>
    <col min="2581" max="2816" width="9" style="213"/>
    <col min="2817" max="2818" width="8.875" style="213" customWidth="1"/>
    <col min="2819" max="2819" width="5.875" style="213" customWidth="1"/>
    <col min="2820" max="2820" width="13" style="213" customWidth="1"/>
    <col min="2821" max="2821" width="8.875" style="213" customWidth="1"/>
    <col min="2822" max="2822" width="9" style="213"/>
    <col min="2823" max="2823" width="13.25" style="213" customWidth="1"/>
    <col min="2824" max="2824" width="45.5" style="213" customWidth="1"/>
    <col min="2825" max="2825" width="8.25" style="213" customWidth="1"/>
    <col min="2826" max="2826" width="8.375" style="213" customWidth="1"/>
    <col min="2827" max="2827" width="8.5" style="213" customWidth="1"/>
    <col min="2828" max="2828" width="6.875" style="213" customWidth="1"/>
    <col min="2829" max="2829" width="5.625" style="213" customWidth="1"/>
    <col min="2830" max="2831" width="6.5" style="213" customWidth="1"/>
    <col min="2832" max="2832" width="5.125" style="213" customWidth="1"/>
    <col min="2833" max="2833" width="5.5" style="213" customWidth="1"/>
    <col min="2834" max="2835" width="7.25" style="213" customWidth="1"/>
    <col min="2836" max="2836" width="7.5" style="213" customWidth="1"/>
    <col min="2837" max="3072" width="9" style="213"/>
    <col min="3073" max="3074" width="8.875" style="213" customWidth="1"/>
    <col min="3075" max="3075" width="5.875" style="213" customWidth="1"/>
    <col min="3076" max="3076" width="13" style="213" customWidth="1"/>
    <col min="3077" max="3077" width="8.875" style="213" customWidth="1"/>
    <col min="3078" max="3078" width="9" style="213"/>
    <col min="3079" max="3079" width="13.25" style="213" customWidth="1"/>
    <col min="3080" max="3080" width="45.5" style="213" customWidth="1"/>
    <col min="3081" max="3081" width="8.25" style="213" customWidth="1"/>
    <col min="3082" max="3082" width="8.375" style="213" customWidth="1"/>
    <col min="3083" max="3083" width="8.5" style="213" customWidth="1"/>
    <col min="3084" max="3084" width="6.875" style="213" customWidth="1"/>
    <col min="3085" max="3085" width="5.625" style="213" customWidth="1"/>
    <col min="3086" max="3087" width="6.5" style="213" customWidth="1"/>
    <col min="3088" max="3088" width="5.125" style="213" customWidth="1"/>
    <col min="3089" max="3089" width="5.5" style="213" customWidth="1"/>
    <col min="3090" max="3091" width="7.25" style="213" customWidth="1"/>
    <col min="3092" max="3092" width="7.5" style="213" customWidth="1"/>
    <col min="3093" max="3328" width="9" style="213"/>
    <col min="3329" max="3330" width="8.875" style="213" customWidth="1"/>
    <col min="3331" max="3331" width="5.875" style="213" customWidth="1"/>
    <col min="3332" max="3332" width="13" style="213" customWidth="1"/>
    <col min="3333" max="3333" width="8.875" style="213" customWidth="1"/>
    <col min="3334" max="3334" width="9" style="213"/>
    <col min="3335" max="3335" width="13.25" style="213" customWidth="1"/>
    <col min="3336" max="3336" width="45.5" style="213" customWidth="1"/>
    <col min="3337" max="3337" width="8.25" style="213" customWidth="1"/>
    <col min="3338" max="3338" width="8.375" style="213" customWidth="1"/>
    <col min="3339" max="3339" width="8.5" style="213" customWidth="1"/>
    <col min="3340" max="3340" width="6.875" style="213" customWidth="1"/>
    <col min="3341" max="3341" width="5.625" style="213" customWidth="1"/>
    <col min="3342" max="3343" width="6.5" style="213" customWidth="1"/>
    <col min="3344" max="3344" width="5.125" style="213" customWidth="1"/>
    <col min="3345" max="3345" width="5.5" style="213" customWidth="1"/>
    <col min="3346" max="3347" width="7.25" style="213" customWidth="1"/>
    <col min="3348" max="3348" width="7.5" style="213" customWidth="1"/>
    <col min="3349" max="3584" width="9" style="213"/>
    <col min="3585" max="3586" width="8.875" style="213" customWidth="1"/>
    <col min="3587" max="3587" width="5.875" style="213" customWidth="1"/>
    <col min="3588" max="3588" width="13" style="213" customWidth="1"/>
    <col min="3589" max="3589" width="8.875" style="213" customWidth="1"/>
    <col min="3590" max="3590" width="9" style="213"/>
    <col min="3591" max="3591" width="13.25" style="213" customWidth="1"/>
    <col min="3592" max="3592" width="45.5" style="213" customWidth="1"/>
    <col min="3593" max="3593" width="8.25" style="213" customWidth="1"/>
    <col min="3594" max="3594" width="8.375" style="213" customWidth="1"/>
    <col min="3595" max="3595" width="8.5" style="213" customWidth="1"/>
    <col min="3596" max="3596" width="6.875" style="213" customWidth="1"/>
    <col min="3597" max="3597" width="5.625" style="213" customWidth="1"/>
    <col min="3598" max="3599" width="6.5" style="213" customWidth="1"/>
    <col min="3600" max="3600" width="5.125" style="213" customWidth="1"/>
    <col min="3601" max="3601" width="5.5" style="213" customWidth="1"/>
    <col min="3602" max="3603" width="7.25" style="213" customWidth="1"/>
    <col min="3604" max="3604" width="7.5" style="213" customWidth="1"/>
    <col min="3605" max="3840" width="9" style="213"/>
    <col min="3841" max="3842" width="8.875" style="213" customWidth="1"/>
    <col min="3843" max="3843" width="5.875" style="213" customWidth="1"/>
    <col min="3844" max="3844" width="13" style="213" customWidth="1"/>
    <col min="3845" max="3845" width="8.875" style="213" customWidth="1"/>
    <col min="3846" max="3846" width="9" style="213"/>
    <col min="3847" max="3847" width="13.25" style="213" customWidth="1"/>
    <col min="3848" max="3848" width="45.5" style="213" customWidth="1"/>
    <col min="3849" max="3849" width="8.25" style="213" customWidth="1"/>
    <col min="3850" max="3850" width="8.375" style="213" customWidth="1"/>
    <col min="3851" max="3851" width="8.5" style="213" customWidth="1"/>
    <col min="3852" max="3852" width="6.875" style="213" customWidth="1"/>
    <col min="3853" max="3853" width="5.625" style="213" customWidth="1"/>
    <col min="3854" max="3855" width="6.5" style="213" customWidth="1"/>
    <col min="3856" max="3856" width="5.125" style="213" customWidth="1"/>
    <col min="3857" max="3857" width="5.5" style="213" customWidth="1"/>
    <col min="3858" max="3859" width="7.25" style="213" customWidth="1"/>
    <col min="3860" max="3860" width="7.5" style="213" customWidth="1"/>
    <col min="3861" max="4096" width="9" style="213"/>
    <col min="4097" max="4098" width="8.875" style="213" customWidth="1"/>
    <col min="4099" max="4099" width="5.875" style="213" customWidth="1"/>
    <col min="4100" max="4100" width="13" style="213" customWidth="1"/>
    <col min="4101" max="4101" width="8.875" style="213" customWidth="1"/>
    <col min="4102" max="4102" width="9" style="213"/>
    <col min="4103" max="4103" width="13.25" style="213" customWidth="1"/>
    <col min="4104" max="4104" width="45.5" style="213" customWidth="1"/>
    <col min="4105" max="4105" width="8.25" style="213" customWidth="1"/>
    <col min="4106" max="4106" width="8.375" style="213" customWidth="1"/>
    <col min="4107" max="4107" width="8.5" style="213" customWidth="1"/>
    <col min="4108" max="4108" width="6.875" style="213" customWidth="1"/>
    <col min="4109" max="4109" width="5.625" style="213" customWidth="1"/>
    <col min="4110" max="4111" width="6.5" style="213" customWidth="1"/>
    <col min="4112" max="4112" width="5.125" style="213" customWidth="1"/>
    <col min="4113" max="4113" width="5.5" style="213" customWidth="1"/>
    <col min="4114" max="4115" width="7.25" style="213" customWidth="1"/>
    <col min="4116" max="4116" width="7.5" style="213" customWidth="1"/>
    <col min="4117" max="4352" width="9" style="213"/>
    <col min="4353" max="4354" width="8.875" style="213" customWidth="1"/>
    <col min="4355" max="4355" width="5.875" style="213" customWidth="1"/>
    <col min="4356" max="4356" width="13" style="213" customWidth="1"/>
    <col min="4357" max="4357" width="8.875" style="213" customWidth="1"/>
    <col min="4358" max="4358" width="9" style="213"/>
    <col min="4359" max="4359" width="13.25" style="213" customWidth="1"/>
    <col min="4360" max="4360" width="45.5" style="213" customWidth="1"/>
    <col min="4361" max="4361" width="8.25" style="213" customWidth="1"/>
    <col min="4362" max="4362" width="8.375" style="213" customWidth="1"/>
    <col min="4363" max="4363" width="8.5" style="213" customWidth="1"/>
    <col min="4364" max="4364" width="6.875" style="213" customWidth="1"/>
    <col min="4365" max="4365" width="5.625" style="213" customWidth="1"/>
    <col min="4366" max="4367" width="6.5" style="213" customWidth="1"/>
    <col min="4368" max="4368" width="5.125" style="213" customWidth="1"/>
    <col min="4369" max="4369" width="5.5" style="213" customWidth="1"/>
    <col min="4370" max="4371" width="7.25" style="213" customWidth="1"/>
    <col min="4372" max="4372" width="7.5" style="213" customWidth="1"/>
    <col min="4373" max="4608" width="9" style="213"/>
    <col min="4609" max="4610" width="8.875" style="213" customWidth="1"/>
    <col min="4611" max="4611" width="5.875" style="213" customWidth="1"/>
    <col min="4612" max="4612" width="13" style="213" customWidth="1"/>
    <col min="4613" max="4613" width="8.875" style="213" customWidth="1"/>
    <col min="4614" max="4614" width="9" style="213"/>
    <col min="4615" max="4615" width="13.25" style="213" customWidth="1"/>
    <col min="4616" max="4616" width="45.5" style="213" customWidth="1"/>
    <col min="4617" max="4617" width="8.25" style="213" customWidth="1"/>
    <col min="4618" max="4618" width="8.375" style="213" customWidth="1"/>
    <col min="4619" max="4619" width="8.5" style="213" customWidth="1"/>
    <col min="4620" max="4620" width="6.875" style="213" customWidth="1"/>
    <col min="4621" max="4621" width="5.625" style="213" customWidth="1"/>
    <col min="4622" max="4623" width="6.5" style="213" customWidth="1"/>
    <col min="4624" max="4624" width="5.125" style="213" customWidth="1"/>
    <col min="4625" max="4625" width="5.5" style="213" customWidth="1"/>
    <col min="4626" max="4627" width="7.25" style="213" customWidth="1"/>
    <col min="4628" max="4628" width="7.5" style="213" customWidth="1"/>
    <col min="4629" max="4864" width="9" style="213"/>
    <col min="4865" max="4866" width="8.875" style="213" customWidth="1"/>
    <col min="4867" max="4867" width="5.875" style="213" customWidth="1"/>
    <col min="4868" max="4868" width="13" style="213" customWidth="1"/>
    <col min="4869" max="4869" width="8.875" style="213" customWidth="1"/>
    <col min="4870" max="4870" width="9" style="213"/>
    <col min="4871" max="4871" width="13.25" style="213" customWidth="1"/>
    <col min="4872" max="4872" width="45.5" style="213" customWidth="1"/>
    <col min="4873" max="4873" width="8.25" style="213" customWidth="1"/>
    <col min="4874" max="4874" width="8.375" style="213" customWidth="1"/>
    <col min="4875" max="4875" width="8.5" style="213" customWidth="1"/>
    <col min="4876" max="4876" width="6.875" style="213" customWidth="1"/>
    <col min="4877" max="4877" width="5.625" style="213" customWidth="1"/>
    <col min="4878" max="4879" width="6.5" style="213" customWidth="1"/>
    <col min="4880" max="4880" width="5.125" style="213" customWidth="1"/>
    <col min="4881" max="4881" width="5.5" style="213" customWidth="1"/>
    <col min="4882" max="4883" width="7.25" style="213" customWidth="1"/>
    <col min="4884" max="4884" width="7.5" style="213" customWidth="1"/>
    <col min="4885" max="5120" width="9" style="213"/>
    <col min="5121" max="5122" width="8.875" style="213" customWidth="1"/>
    <col min="5123" max="5123" width="5.875" style="213" customWidth="1"/>
    <col min="5124" max="5124" width="13" style="213" customWidth="1"/>
    <col min="5125" max="5125" width="8.875" style="213" customWidth="1"/>
    <col min="5126" max="5126" width="9" style="213"/>
    <col min="5127" max="5127" width="13.25" style="213" customWidth="1"/>
    <col min="5128" max="5128" width="45.5" style="213" customWidth="1"/>
    <col min="5129" max="5129" width="8.25" style="213" customWidth="1"/>
    <col min="5130" max="5130" width="8.375" style="213" customWidth="1"/>
    <col min="5131" max="5131" width="8.5" style="213" customWidth="1"/>
    <col min="5132" max="5132" width="6.875" style="213" customWidth="1"/>
    <col min="5133" max="5133" width="5.625" style="213" customWidth="1"/>
    <col min="5134" max="5135" width="6.5" style="213" customWidth="1"/>
    <col min="5136" max="5136" width="5.125" style="213" customWidth="1"/>
    <col min="5137" max="5137" width="5.5" style="213" customWidth="1"/>
    <col min="5138" max="5139" width="7.25" style="213" customWidth="1"/>
    <col min="5140" max="5140" width="7.5" style="213" customWidth="1"/>
    <col min="5141" max="5376" width="9" style="213"/>
    <col min="5377" max="5378" width="8.875" style="213" customWidth="1"/>
    <col min="5379" max="5379" width="5.875" style="213" customWidth="1"/>
    <col min="5380" max="5380" width="13" style="213" customWidth="1"/>
    <col min="5381" max="5381" width="8.875" style="213" customWidth="1"/>
    <col min="5382" max="5382" width="9" style="213"/>
    <col min="5383" max="5383" width="13.25" style="213" customWidth="1"/>
    <col min="5384" max="5384" width="45.5" style="213" customWidth="1"/>
    <col min="5385" max="5385" width="8.25" style="213" customWidth="1"/>
    <col min="5386" max="5386" width="8.375" style="213" customWidth="1"/>
    <col min="5387" max="5387" width="8.5" style="213" customWidth="1"/>
    <col min="5388" max="5388" width="6.875" style="213" customWidth="1"/>
    <col min="5389" max="5389" width="5.625" style="213" customWidth="1"/>
    <col min="5390" max="5391" width="6.5" style="213" customWidth="1"/>
    <col min="5392" max="5392" width="5.125" style="213" customWidth="1"/>
    <col min="5393" max="5393" width="5.5" style="213" customWidth="1"/>
    <col min="5394" max="5395" width="7.25" style="213" customWidth="1"/>
    <col min="5396" max="5396" width="7.5" style="213" customWidth="1"/>
    <col min="5397" max="5632" width="9" style="213"/>
    <col min="5633" max="5634" width="8.875" style="213" customWidth="1"/>
    <col min="5635" max="5635" width="5.875" style="213" customWidth="1"/>
    <col min="5636" max="5636" width="13" style="213" customWidth="1"/>
    <col min="5637" max="5637" width="8.875" style="213" customWidth="1"/>
    <col min="5638" max="5638" width="9" style="213"/>
    <col min="5639" max="5639" width="13.25" style="213" customWidth="1"/>
    <col min="5640" max="5640" width="45.5" style="213" customWidth="1"/>
    <col min="5641" max="5641" width="8.25" style="213" customWidth="1"/>
    <col min="5642" max="5642" width="8.375" style="213" customWidth="1"/>
    <col min="5643" max="5643" width="8.5" style="213" customWidth="1"/>
    <col min="5644" max="5644" width="6.875" style="213" customWidth="1"/>
    <col min="5645" max="5645" width="5.625" style="213" customWidth="1"/>
    <col min="5646" max="5647" width="6.5" style="213" customWidth="1"/>
    <col min="5648" max="5648" width="5.125" style="213" customWidth="1"/>
    <col min="5649" max="5649" width="5.5" style="213" customWidth="1"/>
    <col min="5650" max="5651" width="7.25" style="213" customWidth="1"/>
    <col min="5652" max="5652" width="7.5" style="213" customWidth="1"/>
    <col min="5653" max="5888" width="9" style="213"/>
    <col min="5889" max="5890" width="8.875" style="213" customWidth="1"/>
    <col min="5891" max="5891" width="5.875" style="213" customWidth="1"/>
    <col min="5892" max="5892" width="13" style="213" customWidth="1"/>
    <col min="5893" max="5893" width="8.875" style="213" customWidth="1"/>
    <col min="5894" max="5894" width="9" style="213"/>
    <col min="5895" max="5895" width="13.25" style="213" customWidth="1"/>
    <col min="5896" max="5896" width="45.5" style="213" customWidth="1"/>
    <col min="5897" max="5897" width="8.25" style="213" customWidth="1"/>
    <col min="5898" max="5898" width="8.375" style="213" customWidth="1"/>
    <col min="5899" max="5899" width="8.5" style="213" customWidth="1"/>
    <col min="5900" max="5900" width="6.875" style="213" customWidth="1"/>
    <col min="5901" max="5901" width="5.625" style="213" customWidth="1"/>
    <col min="5902" max="5903" width="6.5" style="213" customWidth="1"/>
    <col min="5904" max="5904" width="5.125" style="213" customWidth="1"/>
    <col min="5905" max="5905" width="5.5" style="213" customWidth="1"/>
    <col min="5906" max="5907" width="7.25" style="213" customWidth="1"/>
    <col min="5908" max="5908" width="7.5" style="213" customWidth="1"/>
    <col min="5909" max="6144" width="9" style="213"/>
    <col min="6145" max="6146" width="8.875" style="213" customWidth="1"/>
    <col min="6147" max="6147" width="5.875" style="213" customWidth="1"/>
    <col min="6148" max="6148" width="13" style="213" customWidth="1"/>
    <col min="6149" max="6149" width="8.875" style="213" customWidth="1"/>
    <col min="6150" max="6150" width="9" style="213"/>
    <col min="6151" max="6151" width="13.25" style="213" customWidth="1"/>
    <col min="6152" max="6152" width="45.5" style="213" customWidth="1"/>
    <col min="6153" max="6153" width="8.25" style="213" customWidth="1"/>
    <col min="6154" max="6154" width="8.375" style="213" customWidth="1"/>
    <col min="6155" max="6155" width="8.5" style="213" customWidth="1"/>
    <col min="6156" max="6156" width="6.875" style="213" customWidth="1"/>
    <col min="6157" max="6157" width="5.625" style="213" customWidth="1"/>
    <col min="6158" max="6159" width="6.5" style="213" customWidth="1"/>
    <col min="6160" max="6160" width="5.125" style="213" customWidth="1"/>
    <col min="6161" max="6161" width="5.5" style="213" customWidth="1"/>
    <col min="6162" max="6163" width="7.25" style="213" customWidth="1"/>
    <col min="6164" max="6164" width="7.5" style="213" customWidth="1"/>
    <col min="6165" max="6400" width="9" style="213"/>
    <col min="6401" max="6402" width="8.875" style="213" customWidth="1"/>
    <col min="6403" max="6403" width="5.875" style="213" customWidth="1"/>
    <col min="6404" max="6404" width="13" style="213" customWidth="1"/>
    <col min="6405" max="6405" width="8.875" style="213" customWidth="1"/>
    <col min="6406" max="6406" width="9" style="213"/>
    <col min="6407" max="6407" width="13.25" style="213" customWidth="1"/>
    <col min="6408" max="6408" width="45.5" style="213" customWidth="1"/>
    <col min="6409" max="6409" width="8.25" style="213" customWidth="1"/>
    <col min="6410" max="6410" width="8.375" style="213" customWidth="1"/>
    <col min="6411" max="6411" width="8.5" style="213" customWidth="1"/>
    <col min="6412" max="6412" width="6.875" style="213" customWidth="1"/>
    <col min="6413" max="6413" width="5.625" style="213" customWidth="1"/>
    <col min="6414" max="6415" width="6.5" style="213" customWidth="1"/>
    <col min="6416" max="6416" width="5.125" style="213" customWidth="1"/>
    <col min="6417" max="6417" width="5.5" style="213" customWidth="1"/>
    <col min="6418" max="6419" width="7.25" style="213" customWidth="1"/>
    <col min="6420" max="6420" width="7.5" style="213" customWidth="1"/>
    <col min="6421" max="6656" width="9" style="213"/>
    <col min="6657" max="6658" width="8.875" style="213" customWidth="1"/>
    <col min="6659" max="6659" width="5.875" style="213" customWidth="1"/>
    <col min="6660" max="6660" width="13" style="213" customWidth="1"/>
    <col min="6661" max="6661" width="8.875" style="213" customWidth="1"/>
    <col min="6662" max="6662" width="9" style="213"/>
    <col min="6663" max="6663" width="13.25" style="213" customWidth="1"/>
    <col min="6664" max="6664" width="45.5" style="213" customWidth="1"/>
    <col min="6665" max="6665" width="8.25" style="213" customWidth="1"/>
    <col min="6666" max="6666" width="8.375" style="213" customWidth="1"/>
    <col min="6667" max="6667" width="8.5" style="213" customWidth="1"/>
    <col min="6668" max="6668" width="6.875" style="213" customWidth="1"/>
    <col min="6669" max="6669" width="5.625" style="213" customWidth="1"/>
    <col min="6670" max="6671" width="6.5" style="213" customWidth="1"/>
    <col min="6672" max="6672" width="5.125" style="213" customWidth="1"/>
    <col min="6673" max="6673" width="5.5" style="213" customWidth="1"/>
    <col min="6674" max="6675" width="7.25" style="213" customWidth="1"/>
    <col min="6676" max="6676" width="7.5" style="213" customWidth="1"/>
    <col min="6677" max="6912" width="9" style="213"/>
    <col min="6913" max="6914" width="8.875" style="213" customWidth="1"/>
    <col min="6915" max="6915" width="5.875" style="213" customWidth="1"/>
    <col min="6916" max="6916" width="13" style="213" customWidth="1"/>
    <col min="6917" max="6917" width="8.875" style="213" customWidth="1"/>
    <col min="6918" max="6918" width="9" style="213"/>
    <col min="6919" max="6919" width="13.25" style="213" customWidth="1"/>
    <col min="6920" max="6920" width="45.5" style="213" customWidth="1"/>
    <col min="6921" max="6921" width="8.25" style="213" customWidth="1"/>
    <col min="6922" max="6922" width="8.375" style="213" customWidth="1"/>
    <col min="6923" max="6923" width="8.5" style="213" customWidth="1"/>
    <col min="6924" max="6924" width="6.875" style="213" customWidth="1"/>
    <col min="6925" max="6925" width="5.625" style="213" customWidth="1"/>
    <col min="6926" max="6927" width="6.5" style="213" customWidth="1"/>
    <col min="6928" max="6928" width="5.125" style="213" customWidth="1"/>
    <col min="6929" max="6929" width="5.5" style="213" customWidth="1"/>
    <col min="6930" max="6931" width="7.25" style="213" customWidth="1"/>
    <col min="6932" max="6932" width="7.5" style="213" customWidth="1"/>
    <col min="6933" max="7168" width="9" style="213"/>
    <col min="7169" max="7170" width="8.875" style="213" customWidth="1"/>
    <col min="7171" max="7171" width="5.875" style="213" customWidth="1"/>
    <col min="7172" max="7172" width="13" style="213" customWidth="1"/>
    <col min="7173" max="7173" width="8.875" style="213" customWidth="1"/>
    <col min="7174" max="7174" width="9" style="213"/>
    <col min="7175" max="7175" width="13.25" style="213" customWidth="1"/>
    <col min="7176" max="7176" width="45.5" style="213" customWidth="1"/>
    <col min="7177" max="7177" width="8.25" style="213" customWidth="1"/>
    <col min="7178" max="7178" width="8.375" style="213" customWidth="1"/>
    <col min="7179" max="7179" width="8.5" style="213" customWidth="1"/>
    <col min="7180" max="7180" width="6.875" style="213" customWidth="1"/>
    <col min="7181" max="7181" width="5.625" style="213" customWidth="1"/>
    <col min="7182" max="7183" width="6.5" style="213" customWidth="1"/>
    <col min="7184" max="7184" width="5.125" style="213" customWidth="1"/>
    <col min="7185" max="7185" width="5.5" style="213" customWidth="1"/>
    <col min="7186" max="7187" width="7.25" style="213" customWidth="1"/>
    <col min="7188" max="7188" width="7.5" style="213" customWidth="1"/>
    <col min="7189" max="7424" width="9" style="213"/>
    <col min="7425" max="7426" width="8.875" style="213" customWidth="1"/>
    <col min="7427" max="7427" width="5.875" style="213" customWidth="1"/>
    <col min="7428" max="7428" width="13" style="213" customWidth="1"/>
    <col min="7429" max="7429" width="8.875" style="213" customWidth="1"/>
    <col min="7430" max="7430" width="9" style="213"/>
    <col min="7431" max="7431" width="13.25" style="213" customWidth="1"/>
    <col min="7432" max="7432" width="45.5" style="213" customWidth="1"/>
    <col min="7433" max="7433" width="8.25" style="213" customWidth="1"/>
    <col min="7434" max="7434" width="8.375" style="213" customWidth="1"/>
    <col min="7435" max="7435" width="8.5" style="213" customWidth="1"/>
    <col min="7436" max="7436" width="6.875" style="213" customWidth="1"/>
    <col min="7437" max="7437" width="5.625" style="213" customWidth="1"/>
    <col min="7438" max="7439" width="6.5" style="213" customWidth="1"/>
    <col min="7440" max="7440" width="5.125" style="213" customWidth="1"/>
    <col min="7441" max="7441" width="5.5" style="213" customWidth="1"/>
    <col min="7442" max="7443" width="7.25" style="213" customWidth="1"/>
    <col min="7444" max="7444" width="7.5" style="213" customWidth="1"/>
    <col min="7445" max="7680" width="9" style="213"/>
    <col min="7681" max="7682" width="8.875" style="213" customWidth="1"/>
    <col min="7683" max="7683" width="5.875" style="213" customWidth="1"/>
    <col min="7684" max="7684" width="13" style="213" customWidth="1"/>
    <col min="7685" max="7685" width="8.875" style="213" customWidth="1"/>
    <col min="7686" max="7686" width="9" style="213"/>
    <col min="7687" max="7687" width="13.25" style="213" customWidth="1"/>
    <col min="7688" max="7688" width="45.5" style="213" customWidth="1"/>
    <col min="7689" max="7689" width="8.25" style="213" customWidth="1"/>
    <col min="7690" max="7690" width="8.375" style="213" customWidth="1"/>
    <col min="7691" max="7691" width="8.5" style="213" customWidth="1"/>
    <col min="7692" max="7692" width="6.875" style="213" customWidth="1"/>
    <col min="7693" max="7693" width="5.625" style="213" customWidth="1"/>
    <col min="7694" max="7695" width="6.5" style="213" customWidth="1"/>
    <col min="7696" max="7696" width="5.125" style="213" customWidth="1"/>
    <col min="7697" max="7697" width="5.5" style="213" customWidth="1"/>
    <col min="7698" max="7699" width="7.25" style="213" customWidth="1"/>
    <col min="7700" max="7700" width="7.5" style="213" customWidth="1"/>
    <col min="7701" max="7936" width="9" style="213"/>
    <col min="7937" max="7938" width="8.875" style="213" customWidth="1"/>
    <col min="7939" max="7939" width="5.875" style="213" customWidth="1"/>
    <col min="7940" max="7940" width="13" style="213" customWidth="1"/>
    <col min="7941" max="7941" width="8.875" style="213" customWidth="1"/>
    <col min="7942" max="7942" width="9" style="213"/>
    <col min="7943" max="7943" width="13.25" style="213" customWidth="1"/>
    <col min="7944" max="7944" width="45.5" style="213" customWidth="1"/>
    <col min="7945" max="7945" width="8.25" style="213" customWidth="1"/>
    <col min="7946" max="7946" width="8.375" style="213" customWidth="1"/>
    <col min="7947" max="7947" width="8.5" style="213" customWidth="1"/>
    <col min="7948" max="7948" width="6.875" style="213" customWidth="1"/>
    <col min="7949" max="7949" width="5.625" style="213" customWidth="1"/>
    <col min="7950" max="7951" width="6.5" style="213" customWidth="1"/>
    <col min="7952" max="7952" width="5.125" style="213" customWidth="1"/>
    <col min="7953" max="7953" width="5.5" style="213" customWidth="1"/>
    <col min="7954" max="7955" width="7.25" style="213" customWidth="1"/>
    <col min="7956" max="7956" width="7.5" style="213" customWidth="1"/>
    <col min="7957" max="8192" width="9" style="213"/>
    <col min="8193" max="8194" width="8.875" style="213" customWidth="1"/>
    <col min="8195" max="8195" width="5.875" style="213" customWidth="1"/>
    <col min="8196" max="8196" width="13" style="213" customWidth="1"/>
    <col min="8197" max="8197" width="8.875" style="213" customWidth="1"/>
    <col min="8198" max="8198" width="9" style="213"/>
    <col min="8199" max="8199" width="13.25" style="213" customWidth="1"/>
    <col min="8200" max="8200" width="45.5" style="213" customWidth="1"/>
    <col min="8201" max="8201" width="8.25" style="213" customWidth="1"/>
    <col min="8202" max="8202" width="8.375" style="213" customWidth="1"/>
    <col min="8203" max="8203" width="8.5" style="213" customWidth="1"/>
    <col min="8204" max="8204" width="6.875" style="213" customWidth="1"/>
    <col min="8205" max="8205" width="5.625" style="213" customWidth="1"/>
    <col min="8206" max="8207" width="6.5" style="213" customWidth="1"/>
    <col min="8208" max="8208" width="5.125" style="213" customWidth="1"/>
    <col min="8209" max="8209" width="5.5" style="213" customWidth="1"/>
    <col min="8210" max="8211" width="7.25" style="213" customWidth="1"/>
    <col min="8212" max="8212" width="7.5" style="213" customWidth="1"/>
    <col min="8213" max="8448" width="9" style="213"/>
    <col min="8449" max="8450" width="8.875" style="213" customWidth="1"/>
    <col min="8451" max="8451" width="5.875" style="213" customWidth="1"/>
    <col min="8452" max="8452" width="13" style="213" customWidth="1"/>
    <col min="8453" max="8453" width="8.875" style="213" customWidth="1"/>
    <col min="8454" max="8454" width="9" style="213"/>
    <col min="8455" max="8455" width="13.25" style="213" customWidth="1"/>
    <col min="8456" max="8456" width="45.5" style="213" customWidth="1"/>
    <col min="8457" max="8457" width="8.25" style="213" customWidth="1"/>
    <col min="8458" max="8458" width="8.375" style="213" customWidth="1"/>
    <col min="8459" max="8459" width="8.5" style="213" customWidth="1"/>
    <col min="8460" max="8460" width="6.875" style="213" customWidth="1"/>
    <col min="8461" max="8461" width="5.625" style="213" customWidth="1"/>
    <col min="8462" max="8463" width="6.5" style="213" customWidth="1"/>
    <col min="8464" max="8464" width="5.125" style="213" customWidth="1"/>
    <col min="8465" max="8465" width="5.5" style="213" customWidth="1"/>
    <col min="8466" max="8467" width="7.25" style="213" customWidth="1"/>
    <col min="8468" max="8468" width="7.5" style="213" customWidth="1"/>
    <col min="8469" max="8704" width="9" style="213"/>
    <col min="8705" max="8706" width="8.875" style="213" customWidth="1"/>
    <col min="8707" max="8707" width="5.875" style="213" customWidth="1"/>
    <col min="8708" max="8708" width="13" style="213" customWidth="1"/>
    <col min="8709" max="8709" width="8.875" style="213" customWidth="1"/>
    <col min="8710" max="8710" width="9" style="213"/>
    <col min="8711" max="8711" width="13.25" style="213" customWidth="1"/>
    <col min="8712" max="8712" width="45.5" style="213" customWidth="1"/>
    <col min="8713" max="8713" width="8.25" style="213" customWidth="1"/>
    <col min="8714" max="8714" width="8.375" style="213" customWidth="1"/>
    <col min="8715" max="8715" width="8.5" style="213" customWidth="1"/>
    <col min="8716" max="8716" width="6.875" style="213" customWidth="1"/>
    <col min="8717" max="8717" width="5.625" style="213" customWidth="1"/>
    <col min="8718" max="8719" width="6.5" style="213" customWidth="1"/>
    <col min="8720" max="8720" width="5.125" style="213" customWidth="1"/>
    <col min="8721" max="8721" width="5.5" style="213" customWidth="1"/>
    <col min="8722" max="8723" width="7.25" style="213" customWidth="1"/>
    <col min="8724" max="8724" width="7.5" style="213" customWidth="1"/>
    <col min="8725" max="8960" width="9" style="213"/>
    <col min="8961" max="8962" width="8.875" style="213" customWidth="1"/>
    <col min="8963" max="8963" width="5.875" style="213" customWidth="1"/>
    <col min="8964" max="8964" width="13" style="213" customWidth="1"/>
    <col min="8965" max="8965" width="8.875" style="213" customWidth="1"/>
    <col min="8966" max="8966" width="9" style="213"/>
    <col min="8967" max="8967" width="13.25" style="213" customWidth="1"/>
    <col min="8968" max="8968" width="45.5" style="213" customWidth="1"/>
    <col min="8969" max="8969" width="8.25" style="213" customWidth="1"/>
    <col min="8970" max="8970" width="8.375" style="213" customWidth="1"/>
    <col min="8971" max="8971" width="8.5" style="213" customWidth="1"/>
    <col min="8972" max="8972" width="6.875" style="213" customWidth="1"/>
    <col min="8973" max="8973" width="5.625" style="213" customWidth="1"/>
    <col min="8974" max="8975" width="6.5" style="213" customWidth="1"/>
    <col min="8976" max="8976" width="5.125" style="213" customWidth="1"/>
    <col min="8977" max="8977" width="5.5" style="213" customWidth="1"/>
    <col min="8978" max="8979" width="7.25" style="213" customWidth="1"/>
    <col min="8980" max="8980" width="7.5" style="213" customWidth="1"/>
    <col min="8981" max="9216" width="9" style="213"/>
    <col min="9217" max="9218" width="8.875" style="213" customWidth="1"/>
    <col min="9219" max="9219" width="5.875" style="213" customWidth="1"/>
    <col min="9220" max="9220" width="13" style="213" customWidth="1"/>
    <col min="9221" max="9221" width="8.875" style="213" customWidth="1"/>
    <col min="9222" max="9222" width="9" style="213"/>
    <col min="9223" max="9223" width="13.25" style="213" customWidth="1"/>
    <col min="9224" max="9224" width="45.5" style="213" customWidth="1"/>
    <col min="9225" max="9225" width="8.25" style="213" customWidth="1"/>
    <col min="9226" max="9226" width="8.375" style="213" customWidth="1"/>
    <col min="9227" max="9227" width="8.5" style="213" customWidth="1"/>
    <col min="9228" max="9228" width="6.875" style="213" customWidth="1"/>
    <col min="9229" max="9229" width="5.625" style="213" customWidth="1"/>
    <col min="9230" max="9231" width="6.5" style="213" customWidth="1"/>
    <col min="9232" max="9232" width="5.125" style="213" customWidth="1"/>
    <col min="9233" max="9233" width="5.5" style="213" customWidth="1"/>
    <col min="9234" max="9235" width="7.25" style="213" customWidth="1"/>
    <col min="9236" max="9236" width="7.5" style="213" customWidth="1"/>
    <col min="9237" max="9472" width="9" style="213"/>
    <col min="9473" max="9474" width="8.875" style="213" customWidth="1"/>
    <col min="9475" max="9475" width="5.875" style="213" customWidth="1"/>
    <col min="9476" max="9476" width="13" style="213" customWidth="1"/>
    <col min="9477" max="9477" width="8.875" style="213" customWidth="1"/>
    <col min="9478" max="9478" width="9" style="213"/>
    <col min="9479" max="9479" width="13.25" style="213" customWidth="1"/>
    <col min="9480" max="9480" width="45.5" style="213" customWidth="1"/>
    <col min="9481" max="9481" width="8.25" style="213" customWidth="1"/>
    <col min="9482" max="9482" width="8.375" style="213" customWidth="1"/>
    <col min="9483" max="9483" width="8.5" style="213" customWidth="1"/>
    <col min="9484" max="9484" width="6.875" style="213" customWidth="1"/>
    <col min="9485" max="9485" width="5.625" style="213" customWidth="1"/>
    <col min="9486" max="9487" width="6.5" style="213" customWidth="1"/>
    <col min="9488" max="9488" width="5.125" style="213" customWidth="1"/>
    <col min="9489" max="9489" width="5.5" style="213" customWidth="1"/>
    <col min="9490" max="9491" width="7.25" style="213" customWidth="1"/>
    <col min="9492" max="9492" width="7.5" style="213" customWidth="1"/>
    <col min="9493" max="9728" width="9" style="213"/>
    <col min="9729" max="9730" width="8.875" style="213" customWidth="1"/>
    <col min="9731" max="9731" width="5.875" style="213" customWidth="1"/>
    <col min="9732" max="9732" width="13" style="213" customWidth="1"/>
    <col min="9733" max="9733" width="8.875" style="213" customWidth="1"/>
    <col min="9734" max="9734" width="9" style="213"/>
    <col min="9735" max="9735" width="13.25" style="213" customWidth="1"/>
    <col min="9736" max="9736" width="45.5" style="213" customWidth="1"/>
    <col min="9737" max="9737" width="8.25" style="213" customWidth="1"/>
    <col min="9738" max="9738" width="8.375" style="213" customWidth="1"/>
    <col min="9739" max="9739" width="8.5" style="213" customWidth="1"/>
    <col min="9740" max="9740" width="6.875" style="213" customWidth="1"/>
    <col min="9741" max="9741" width="5.625" style="213" customWidth="1"/>
    <col min="9742" max="9743" width="6.5" style="213" customWidth="1"/>
    <col min="9744" max="9744" width="5.125" style="213" customWidth="1"/>
    <col min="9745" max="9745" width="5.5" style="213" customWidth="1"/>
    <col min="9746" max="9747" width="7.25" style="213" customWidth="1"/>
    <col min="9748" max="9748" width="7.5" style="213" customWidth="1"/>
    <col min="9749" max="9984" width="9" style="213"/>
    <col min="9985" max="9986" width="8.875" style="213" customWidth="1"/>
    <col min="9987" max="9987" width="5.875" style="213" customWidth="1"/>
    <col min="9988" max="9988" width="13" style="213" customWidth="1"/>
    <col min="9989" max="9989" width="8.875" style="213" customWidth="1"/>
    <col min="9990" max="9990" width="9" style="213"/>
    <col min="9991" max="9991" width="13.25" style="213" customWidth="1"/>
    <col min="9992" max="9992" width="45.5" style="213" customWidth="1"/>
    <col min="9993" max="9993" width="8.25" style="213" customWidth="1"/>
    <col min="9994" max="9994" width="8.375" style="213" customWidth="1"/>
    <col min="9995" max="9995" width="8.5" style="213" customWidth="1"/>
    <col min="9996" max="9996" width="6.875" style="213" customWidth="1"/>
    <col min="9997" max="9997" width="5.625" style="213" customWidth="1"/>
    <col min="9998" max="9999" width="6.5" style="213" customWidth="1"/>
    <col min="10000" max="10000" width="5.125" style="213" customWidth="1"/>
    <col min="10001" max="10001" width="5.5" style="213" customWidth="1"/>
    <col min="10002" max="10003" width="7.25" style="213" customWidth="1"/>
    <col min="10004" max="10004" width="7.5" style="213" customWidth="1"/>
    <col min="10005" max="10240" width="9" style="213"/>
    <col min="10241" max="10242" width="8.875" style="213" customWidth="1"/>
    <col min="10243" max="10243" width="5.875" style="213" customWidth="1"/>
    <col min="10244" max="10244" width="13" style="213" customWidth="1"/>
    <col min="10245" max="10245" width="8.875" style="213" customWidth="1"/>
    <col min="10246" max="10246" width="9" style="213"/>
    <col min="10247" max="10247" width="13.25" style="213" customWidth="1"/>
    <col min="10248" max="10248" width="45.5" style="213" customWidth="1"/>
    <col min="10249" max="10249" width="8.25" style="213" customWidth="1"/>
    <col min="10250" max="10250" width="8.375" style="213" customWidth="1"/>
    <col min="10251" max="10251" width="8.5" style="213" customWidth="1"/>
    <col min="10252" max="10252" width="6.875" style="213" customWidth="1"/>
    <col min="10253" max="10253" width="5.625" style="213" customWidth="1"/>
    <col min="10254" max="10255" width="6.5" style="213" customWidth="1"/>
    <col min="10256" max="10256" width="5.125" style="213" customWidth="1"/>
    <col min="10257" max="10257" width="5.5" style="213" customWidth="1"/>
    <col min="10258" max="10259" width="7.25" style="213" customWidth="1"/>
    <col min="10260" max="10260" width="7.5" style="213" customWidth="1"/>
    <col min="10261" max="10496" width="9" style="213"/>
    <col min="10497" max="10498" width="8.875" style="213" customWidth="1"/>
    <col min="10499" max="10499" width="5.875" style="213" customWidth="1"/>
    <col min="10500" max="10500" width="13" style="213" customWidth="1"/>
    <col min="10501" max="10501" width="8.875" style="213" customWidth="1"/>
    <col min="10502" max="10502" width="9" style="213"/>
    <col min="10503" max="10503" width="13.25" style="213" customWidth="1"/>
    <col min="10504" max="10504" width="45.5" style="213" customWidth="1"/>
    <col min="10505" max="10505" width="8.25" style="213" customWidth="1"/>
    <col min="10506" max="10506" width="8.375" style="213" customWidth="1"/>
    <col min="10507" max="10507" width="8.5" style="213" customWidth="1"/>
    <col min="10508" max="10508" width="6.875" style="213" customWidth="1"/>
    <col min="10509" max="10509" width="5.625" style="213" customWidth="1"/>
    <col min="10510" max="10511" width="6.5" style="213" customWidth="1"/>
    <col min="10512" max="10512" width="5.125" style="213" customWidth="1"/>
    <col min="10513" max="10513" width="5.5" style="213" customWidth="1"/>
    <col min="10514" max="10515" width="7.25" style="213" customWidth="1"/>
    <col min="10516" max="10516" width="7.5" style="213" customWidth="1"/>
    <col min="10517" max="10752" width="9" style="213"/>
    <col min="10753" max="10754" width="8.875" style="213" customWidth="1"/>
    <col min="10755" max="10755" width="5.875" style="213" customWidth="1"/>
    <col min="10756" max="10756" width="13" style="213" customWidth="1"/>
    <col min="10757" max="10757" width="8.875" style="213" customWidth="1"/>
    <col min="10758" max="10758" width="9" style="213"/>
    <col min="10759" max="10759" width="13.25" style="213" customWidth="1"/>
    <col min="10760" max="10760" width="45.5" style="213" customWidth="1"/>
    <col min="10761" max="10761" width="8.25" style="213" customWidth="1"/>
    <col min="10762" max="10762" width="8.375" style="213" customWidth="1"/>
    <col min="10763" max="10763" width="8.5" style="213" customWidth="1"/>
    <col min="10764" max="10764" width="6.875" style="213" customWidth="1"/>
    <col min="10765" max="10765" width="5.625" style="213" customWidth="1"/>
    <col min="10766" max="10767" width="6.5" style="213" customWidth="1"/>
    <col min="10768" max="10768" width="5.125" style="213" customWidth="1"/>
    <col min="10769" max="10769" width="5.5" style="213" customWidth="1"/>
    <col min="10770" max="10771" width="7.25" style="213" customWidth="1"/>
    <col min="10772" max="10772" width="7.5" style="213" customWidth="1"/>
    <col min="10773" max="11008" width="9" style="213"/>
    <col min="11009" max="11010" width="8.875" style="213" customWidth="1"/>
    <col min="11011" max="11011" width="5.875" style="213" customWidth="1"/>
    <col min="11012" max="11012" width="13" style="213" customWidth="1"/>
    <col min="11013" max="11013" width="8.875" style="213" customWidth="1"/>
    <col min="11014" max="11014" width="9" style="213"/>
    <col min="11015" max="11015" width="13.25" style="213" customWidth="1"/>
    <col min="11016" max="11016" width="45.5" style="213" customWidth="1"/>
    <col min="11017" max="11017" width="8.25" style="213" customWidth="1"/>
    <col min="11018" max="11018" width="8.375" style="213" customWidth="1"/>
    <col min="11019" max="11019" width="8.5" style="213" customWidth="1"/>
    <col min="11020" max="11020" width="6.875" style="213" customWidth="1"/>
    <col min="11021" max="11021" width="5.625" style="213" customWidth="1"/>
    <col min="11022" max="11023" width="6.5" style="213" customWidth="1"/>
    <col min="11024" max="11024" width="5.125" style="213" customWidth="1"/>
    <col min="11025" max="11025" width="5.5" style="213" customWidth="1"/>
    <col min="11026" max="11027" width="7.25" style="213" customWidth="1"/>
    <col min="11028" max="11028" width="7.5" style="213" customWidth="1"/>
    <col min="11029" max="11264" width="9" style="213"/>
    <col min="11265" max="11266" width="8.875" style="213" customWidth="1"/>
    <col min="11267" max="11267" width="5.875" style="213" customWidth="1"/>
    <col min="11268" max="11268" width="13" style="213" customWidth="1"/>
    <col min="11269" max="11269" width="8.875" style="213" customWidth="1"/>
    <col min="11270" max="11270" width="9" style="213"/>
    <col min="11271" max="11271" width="13.25" style="213" customWidth="1"/>
    <col min="11272" max="11272" width="45.5" style="213" customWidth="1"/>
    <col min="11273" max="11273" width="8.25" style="213" customWidth="1"/>
    <col min="11274" max="11274" width="8.375" style="213" customWidth="1"/>
    <col min="11275" max="11275" width="8.5" style="213" customWidth="1"/>
    <col min="11276" max="11276" width="6.875" style="213" customWidth="1"/>
    <col min="11277" max="11277" width="5.625" style="213" customWidth="1"/>
    <col min="11278" max="11279" width="6.5" style="213" customWidth="1"/>
    <col min="11280" max="11280" width="5.125" style="213" customWidth="1"/>
    <col min="11281" max="11281" width="5.5" style="213" customWidth="1"/>
    <col min="11282" max="11283" width="7.25" style="213" customWidth="1"/>
    <col min="11284" max="11284" width="7.5" style="213" customWidth="1"/>
    <col min="11285" max="11520" width="9" style="213"/>
    <col min="11521" max="11522" width="8.875" style="213" customWidth="1"/>
    <col min="11523" max="11523" width="5.875" style="213" customWidth="1"/>
    <col min="11524" max="11524" width="13" style="213" customWidth="1"/>
    <col min="11525" max="11525" width="8.875" style="213" customWidth="1"/>
    <col min="11526" max="11526" width="9" style="213"/>
    <col min="11527" max="11527" width="13.25" style="213" customWidth="1"/>
    <col min="11528" max="11528" width="45.5" style="213" customWidth="1"/>
    <col min="11529" max="11529" width="8.25" style="213" customWidth="1"/>
    <col min="11530" max="11530" width="8.375" style="213" customWidth="1"/>
    <col min="11531" max="11531" width="8.5" style="213" customWidth="1"/>
    <col min="11532" max="11532" width="6.875" style="213" customWidth="1"/>
    <col min="11533" max="11533" width="5.625" style="213" customWidth="1"/>
    <col min="11534" max="11535" width="6.5" style="213" customWidth="1"/>
    <col min="11536" max="11536" width="5.125" style="213" customWidth="1"/>
    <col min="11537" max="11537" width="5.5" style="213" customWidth="1"/>
    <col min="11538" max="11539" width="7.25" style="213" customWidth="1"/>
    <col min="11540" max="11540" width="7.5" style="213" customWidth="1"/>
    <col min="11541" max="11776" width="9" style="213"/>
    <col min="11777" max="11778" width="8.875" style="213" customWidth="1"/>
    <col min="11779" max="11779" width="5.875" style="213" customWidth="1"/>
    <col min="11780" max="11780" width="13" style="213" customWidth="1"/>
    <col min="11781" max="11781" width="8.875" style="213" customWidth="1"/>
    <col min="11782" max="11782" width="9" style="213"/>
    <col min="11783" max="11783" width="13.25" style="213" customWidth="1"/>
    <col min="11784" max="11784" width="45.5" style="213" customWidth="1"/>
    <col min="11785" max="11785" width="8.25" style="213" customWidth="1"/>
    <col min="11786" max="11786" width="8.375" style="213" customWidth="1"/>
    <col min="11787" max="11787" width="8.5" style="213" customWidth="1"/>
    <col min="11788" max="11788" width="6.875" style="213" customWidth="1"/>
    <col min="11789" max="11789" width="5.625" style="213" customWidth="1"/>
    <col min="11790" max="11791" width="6.5" style="213" customWidth="1"/>
    <col min="11792" max="11792" width="5.125" style="213" customWidth="1"/>
    <col min="11793" max="11793" width="5.5" style="213" customWidth="1"/>
    <col min="11794" max="11795" width="7.25" style="213" customWidth="1"/>
    <col min="11796" max="11796" width="7.5" style="213" customWidth="1"/>
    <col min="11797" max="12032" width="9" style="213"/>
    <col min="12033" max="12034" width="8.875" style="213" customWidth="1"/>
    <col min="12035" max="12035" width="5.875" style="213" customWidth="1"/>
    <col min="12036" max="12036" width="13" style="213" customWidth="1"/>
    <col min="12037" max="12037" width="8.875" style="213" customWidth="1"/>
    <col min="12038" max="12038" width="9" style="213"/>
    <col min="12039" max="12039" width="13.25" style="213" customWidth="1"/>
    <col min="12040" max="12040" width="45.5" style="213" customWidth="1"/>
    <col min="12041" max="12041" width="8.25" style="213" customWidth="1"/>
    <col min="12042" max="12042" width="8.375" style="213" customWidth="1"/>
    <col min="12043" max="12043" width="8.5" style="213" customWidth="1"/>
    <col min="12044" max="12044" width="6.875" style="213" customWidth="1"/>
    <col min="12045" max="12045" width="5.625" style="213" customWidth="1"/>
    <col min="12046" max="12047" width="6.5" style="213" customWidth="1"/>
    <col min="12048" max="12048" width="5.125" style="213" customWidth="1"/>
    <col min="12049" max="12049" width="5.5" style="213" customWidth="1"/>
    <col min="12050" max="12051" width="7.25" style="213" customWidth="1"/>
    <col min="12052" max="12052" width="7.5" style="213" customWidth="1"/>
    <col min="12053" max="12288" width="9" style="213"/>
    <col min="12289" max="12290" width="8.875" style="213" customWidth="1"/>
    <col min="12291" max="12291" width="5.875" style="213" customWidth="1"/>
    <col min="12292" max="12292" width="13" style="213" customWidth="1"/>
    <col min="12293" max="12293" width="8.875" style="213" customWidth="1"/>
    <col min="12294" max="12294" width="9" style="213"/>
    <col min="12295" max="12295" width="13.25" style="213" customWidth="1"/>
    <col min="12296" max="12296" width="45.5" style="213" customWidth="1"/>
    <col min="12297" max="12297" width="8.25" style="213" customWidth="1"/>
    <col min="12298" max="12298" width="8.375" style="213" customWidth="1"/>
    <col min="12299" max="12299" width="8.5" style="213" customWidth="1"/>
    <col min="12300" max="12300" width="6.875" style="213" customWidth="1"/>
    <col min="12301" max="12301" width="5.625" style="213" customWidth="1"/>
    <col min="12302" max="12303" width="6.5" style="213" customWidth="1"/>
    <col min="12304" max="12304" width="5.125" style="213" customWidth="1"/>
    <col min="12305" max="12305" width="5.5" style="213" customWidth="1"/>
    <col min="12306" max="12307" width="7.25" style="213" customWidth="1"/>
    <col min="12308" max="12308" width="7.5" style="213" customWidth="1"/>
    <col min="12309" max="12544" width="9" style="213"/>
    <col min="12545" max="12546" width="8.875" style="213" customWidth="1"/>
    <col min="12547" max="12547" width="5.875" style="213" customWidth="1"/>
    <col min="12548" max="12548" width="13" style="213" customWidth="1"/>
    <col min="12549" max="12549" width="8.875" style="213" customWidth="1"/>
    <col min="12550" max="12550" width="9" style="213"/>
    <col min="12551" max="12551" width="13.25" style="213" customWidth="1"/>
    <col min="12552" max="12552" width="45.5" style="213" customWidth="1"/>
    <col min="12553" max="12553" width="8.25" style="213" customWidth="1"/>
    <col min="12554" max="12554" width="8.375" style="213" customWidth="1"/>
    <col min="12555" max="12555" width="8.5" style="213" customWidth="1"/>
    <col min="12556" max="12556" width="6.875" style="213" customWidth="1"/>
    <col min="12557" max="12557" width="5.625" style="213" customWidth="1"/>
    <col min="12558" max="12559" width="6.5" style="213" customWidth="1"/>
    <col min="12560" max="12560" width="5.125" style="213" customWidth="1"/>
    <col min="12561" max="12561" width="5.5" style="213" customWidth="1"/>
    <col min="12562" max="12563" width="7.25" style="213" customWidth="1"/>
    <col min="12564" max="12564" width="7.5" style="213" customWidth="1"/>
    <col min="12565" max="12800" width="9" style="213"/>
    <col min="12801" max="12802" width="8.875" style="213" customWidth="1"/>
    <col min="12803" max="12803" width="5.875" style="213" customWidth="1"/>
    <col min="12804" max="12804" width="13" style="213" customWidth="1"/>
    <col min="12805" max="12805" width="8.875" style="213" customWidth="1"/>
    <col min="12806" max="12806" width="9" style="213"/>
    <col min="12807" max="12807" width="13.25" style="213" customWidth="1"/>
    <col min="12808" max="12808" width="45.5" style="213" customWidth="1"/>
    <col min="12809" max="12809" width="8.25" style="213" customWidth="1"/>
    <col min="12810" max="12810" width="8.375" style="213" customWidth="1"/>
    <col min="12811" max="12811" width="8.5" style="213" customWidth="1"/>
    <col min="12812" max="12812" width="6.875" style="213" customWidth="1"/>
    <col min="12813" max="12813" width="5.625" style="213" customWidth="1"/>
    <col min="12814" max="12815" width="6.5" style="213" customWidth="1"/>
    <col min="12816" max="12816" width="5.125" style="213" customWidth="1"/>
    <col min="12817" max="12817" width="5.5" style="213" customWidth="1"/>
    <col min="12818" max="12819" width="7.25" style="213" customWidth="1"/>
    <col min="12820" max="12820" width="7.5" style="213" customWidth="1"/>
    <col min="12821" max="13056" width="9" style="213"/>
    <col min="13057" max="13058" width="8.875" style="213" customWidth="1"/>
    <col min="13059" max="13059" width="5.875" style="213" customWidth="1"/>
    <col min="13060" max="13060" width="13" style="213" customWidth="1"/>
    <col min="13061" max="13061" width="8.875" style="213" customWidth="1"/>
    <col min="13062" max="13062" width="9" style="213"/>
    <col min="13063" max="13063" width="13.25" style="213" customWidth="1"/>
    <col min="13064" max="13064" width="45.5" style="213" customWidth="1"/>
    <col min="13065" max="13065" width="8.25" style="213" customWidth="1"/>
    <col min="13066" max="13066" width="8.375" style="213" customWidth="1"/>
    <col min="13067" max="13067" width="8.5" style="213" customWidth="1"/>
    <col min="13068" max="13068" width="6.875" style="213" customWidth="1"/>
    <col min="13069" max="13069" width="5.625" style="213" customWidth="1"/>
    <col min="13070" max="13071" width="6.5" style="213" customWidth="1"/>
    <col min="13072" max="13072" width="5.125" style="213" customWidth="1"/>
    <col min="13073" max="13073" width="5.5" style="213" customWidth="1"/>
    <col min="13074" max="13075" width="7.25" style="213" customWidth="1"/>
    <col min="13076" max="13076" width="7.5" style="213" customWidth="1"/>
    <col min="13077" max="13312" width="9" style="213"/>
    <col min="13313" max="13314" width="8.875" style="213" customWidth="1"/>
    <col min="13315" max="13315" width="5.875" style="213" customWidth="1"/>
    <col min="13316" max="13316" width="13" style="213" customWidth="1"/>
    <col min="13317" max="13317" width="8.875" style="213" customWidth="1"/>
    <col min="13318" max="13318" width="9" style="213"/>
    <col min="13319" max="13319" width="13.25" style="213" customWidth="1"/>
    <col min="13320" max="13320" width="45.5" style="213" customWidth="1"/>
    <col min="13321" max="13321" width="8.25" style="213" customWidth="1"/>
    <col min="13322" max="13322" width="8.375" style="213" customWidth="1"/>
    <col min="13323" max="13323" width="8.5" style="213" customWidth="1"/>
    <col min="13324" max="13324" width="6.875" style="213" customWidth="1"/>
    <col min="13325" max="13325" width="5.625" style="213" customWidth="1"/>
    <col min="13326" max="13327" width="6.5" style="213" customWidth="1"/>
    <col min="13328" max="13328" width="5.125" style="213" customWidth="1"/>
    <col min="13329" max="13329" width="5.5" style="213" customWidth="1"/>
    <col min="13330" max="13331" width="7.25" style="213" customWidth="1"/>
    <col min="13332" max="13332" width="7.5" style="213" customWidth="1"/>
    <col min="13333" max="13568" width="9" style="213"/>
    <col min="13569" max="13570" width="8.875" style="213" customWidth="1"/>
    <col min="13571" max="13571" width="5.875" style="213" customWidth="1"/>
    <col min="13572" max="13572" width="13" style="213" customWidth="1"/>
    <col min="13573" max="13573" width="8.875" style="213" customWidth="1"/>
    <col min="13574" max="13574" width="9" style="213"/>
    <col min="13575" max="13575" width="13.25" style="213" customWidth="1"/>
    <col min="13576" max="13576" width="45.5" style="213" customWidth="1"/>
    <col min="13577" max="13577" width="8.25" style="213" customWidth="1"/>
    <col min="13578" max="13578" width="8.375" style="213" customWidth="1"/>
    <col min="13579" max="13579" width="8.5" style="213" customWidth="1"/>
    <col min="13580" max="13580" width="6.875" style="213" customWidth="1"/>
    <col min="13581" max="13581" width="5.625" style="213" customWidth="1"/>
    <col min="13582" max="13583" width="6.5" style="213" customWidth="1"/>
    <col min="13584" max="13584" width="5.125" style="213" customWidth="1"/>
    <col min="13585" max="13585" width="5.5" style="213" customWidth="1"/>
    <col min="13586" max="13587" width="7.25" style="213" customWidth="1"/>
    <col min="13588" max="13588" width="7.5" style="213" customWidth="1"/>
    <col min="13589" max="13824" width="9" style="213"/>
    <col min="13825" max="13826" width="8.875" style="213" customWidth="1"/>
    <col min="13827" max="13827" width="5.875" style="213" customWidth="1"/>
    <col min="13828" max="13828" width="13" style="213" customWidth="1"/>
    <col min="13829" max="13829" width="8.875" style="213" customWidth="1"/>
    <col min="13830" max="13830" width="9" style="213"/>
    <col min="13831" max="13831" width="13.25" style="213" customWidth="1"/>
    <col min="13832" max="13832" width="45.5" style="213" customWidth="1"/>
    <col min="13833" max="13833" width="8.25" style="213" customWidth="1"/>
    <col min="13834" max="13834" width="8.375" style="213" customWidth="1"/>
    <col min="13835" max="13835" width="8.5" style="213" customWidth="1"/>
    <col min="13836" max="13836" width="6.875" style="213" customWidth="1"/>
    <col min="13837" max="13837" width="5.625" style="213" customWidth="1"/>
    <col min="13838" max="13839" width="6.5" style="213" customWidth="1"/>
    <col min="13840" max="13840" width="5.125" style="213" customWidth="1"/>
    <col min="13841" max="13841" width="5.5" style="213" customWidth="1"/>
    <col min="13842" max="13843" width="7.25" style="213" customWidth="1"/>
    <col min="13844" max="13844" width="7.5" style="213" customWidth="1"/>
    <col min="13845" max="14080" width="9" style="213"/>
    <col min="14081" max="14082" width="8.875" style="213" customWidth="1"/>
    <col min="14083" max="14083" width="5.875" style="213" customWidth="1"/>
    <col min="14084" max="14084" width="13" style="213" customWidth="1"/>
    <col min="14085" max="14085" width="8.875" style="213" customWidth="1"/>
    <col min="14086" max="14086" width="9" style="213"/>
    <col min="14087" max="14087" width="13.25" style="213" customWidth="1"/>
    <col min="14088" max="14088" width="45.5" style="213" customWidth="1"/>
    <col min="14089" max="14089" width="8.25" style="213" customWidth="1"/>
    <col min="14090" max="14090" width="8.375" style="213" customWidth="1"/>
    <col min="14091" max="14091" width="8.5" style="213" customWidth="1"/>
    <col min="14092" max="14092" width="6.875" style="213" customWidth="1"/>
    <col min="14093" max="14093" width="5.625" style="213" customWidth="1"/>
    <col min="14094" max="14095" width="6.5" style="213" customWidth="1"/>
    <col min="14096" max="14096" width="5.125" style="213" customWidth="1"/>
    <col min="14097" max="14097" width="5.5" style="213" customWidth="1"/>
    <col min="14098" max="14099" width="7.25" style="213" customWidth="1"/>
    <col min="14100" max="14100" width="7.5" style="213" customWidth="1"/>
    <col min="14101" max="14336" width="9" style="213"/>
    <col min="14337" max="14338" width="8.875" style="213" customWidth="1"/>
    <col min="14339" max="14339" width="5.875" style="213" customWidth="1"/>
    <col min="14340" max="14340" width="13" style="213" customWidth="1"/>
    <col min="14341" max="14341" width="8.875" style="213" customWidth="1"/>
    <col min="14342" max="14342" width="9" style="213"/>
    <col min="14343" max="14343" width="13.25" style="213" customWidth="1"/>
    <col min="14344" max="14344" width="45.5" style="213" customWidth="1"/>
    <col min="14345" max="14345" width="8.25" style="213" customWidth="1"/>
    <col min="14346" max="14346" width="8.375" style="213" customWidth="1"/>
    <col min="14347" max="14347" width="8.5" style="213" customWidth="1"/>
    <col min="14348" max="14348" width="6.875" style="213" customWidth="1"/>
    <col min="14349" max="14349" width="5.625" style="213" customWidth="1"/>
    <col min="14350" max="14351" width="6.5" style="213" customWidth="1"/>
    <col min="14352" max="14352" width="5.125" style="213" customWidth="1"/>
    <col min="14353" max="14353" width="5.5" style="213" customWidth="1"/>
    <col min="14354" max="14355" width="7.25" style="213" customWidth="1"/>
    <col min="14356" max="14356" width="7.5" style="213" customWidth="1"/>
    <col min="14357" max="14592" width="9" style="213"/>
    <col min="14593" max="14594" width="8.875" style="213" customWidth="1"/>
    <col min="14595" max="14595" width="5.875" style="213" customWidth="1"/>
    <col min="14596" max="14596" width="13" style="213" customWidth="1"/>
    <col min="14597" max="14597" width="8.875" style="213" customWidth="1"/>
    <col min="14598" max="14598" width="9" style="213"/>
    <col min="14599" max="14599" width="13.25" style="213" customWidth="1"/>
    <col min="14600" max="14600" width="45.5" style="213" customWidth="1"/>
    <col min="14601" max="14601" width="8.25" style="213" customWidth="1"/>
    <col min="14602" max="14602" width="8.375" style="213" customWidth="1"/>
    <col min="14603" max="14603" width="8.5" style="213" customWidth="1"/>
    <col min="14604" max="14604" width="6.875" style="213" customWidth="1"/>
    <col min="14605" max="14605" width="5.625" style="213" customWidth="1"/>
    <col min="14606" max="14607" width="6.5" style="213" customWidth="1"/>
    <col min="14608" max="14608" width="5.125" style="213" customWidth="1"/>
    <col min="14609" max="14609" width="5.5" style="213" customWidth="1"/>
    <col min="14610" max="14611" width="7.25" style="213" customWidth="1"/>
    <col min="14612" max="14612" width="7.5" style="213" customWidth="1"/>
    <col min="14613" max="14848" width="9" style="213"/>
    <col min="14849" max="14850" width="8.875" style="213" customWidth="1"/>
    <col min="14851" max="14851" width="5.875" style="213" customWidth="1"/>
    <col min="14852" max="14852" width="13" style="213" customWidth="1"/>
    <col min="14853" max="14853" width="8.875" style="213" customWidth="1"/>
    <col min="14854" max="14854" width="9" style="213"/>
    <col min="14855" max="14855" width="13.25" style="213" customWidth="1"/>
    <col min="14856" max="14856" width="45.5" style="213" customWidth="1"/>
    <col min="14857" max="14857" width="8.25" style="213" customWidth="1"/>
    <col min="14858" max="14858" width="8.375" style="213" customWidth="1"/>
    <col min="14859" max="14859" width="8.5" style="213" customWidth="1"/>
    <col min="14860" max="14860" width="6.875" style="213" customWidth="1"/>
    <col min="14861" max="14861" width="5.625" style="213" customWidth="1"/>
    <col min="14862" max="14863" width="6.5" style="213" customWidth="1"/>
    <col min="14864" max="14864" width="5.125" style="213" customWidth="1"/>
    <col min="14865" max="14865" width="5.5" style="213" customWidth="1"/>
    <col min="14866" max="14867" width="7.25" style="213" customWidth="1"/>
    <col min="14868" max="14868" width="7.5" style="213" customWidth="1"/>
    <col min="14869" max="15104" width="9" style="213"/>
    <col min="15105" max="15106" width="8.875" style="213" customWidth="1"/>
    <col min="15107" max="15107" width="5.875" style="213" customWidth="1"/>
    <col min="15108" max="15108" width="13" style="213" customWidth="1"/>
    <col min="15109" max="15109" width="8.875" style="213" customWidth="1"/>
    <col min="15110" max="15110" width="9" style="213"/>
    <col min="15111" max="15111" width="13.25" style="213" customWidth="1"/>
    <col min="15112" max="15112" width="45.5" style="213" customWidth="1"/>
    <col min="15113" max="15113" width="8.25" style="213" customWidth="1"/>
    <col min="15114" max="15114" width="8.375" style="213" customWidth="1"/>
    <col min="15115" max="15115" width="8.5" style="213" customWidth="1"/>
    <col min="15116" max="15116" width="6.875" style="213" customWidth="1"/>
    <col min="15117" max="15117" width="5.625" style="213" customWidth="1"/>
    <col min="15118" max="15119" width="6.5" style="213" customWidth="1"/>
    <col min="15120" max="15120" width="5.125" style="213" customWidth="1"/>
    <col min="15121" max="15121" width="5.5" style="213" customWidth="1"/>
    <col min="15122" max="15123" width="7.25" style="213" customWidth="1"/>
    <col min="15124" max="15124" width="7.5" style="213" customWidth="1"/>
    <col min="15125" max="15360" width="9" style="213"/>
    <col min="15361" max="15362" width="8.875" style="213" customWidth="1"/>
    <col min="15363" max="15363" width="5.875" style="213" customWidth="1"/>
    <col min="15364" max="15364" width="13" style="213" customWidth="1"/>
    <col min="15365" max="15365" width="8.875" style="213" customWidth="1"/>
    <col min="15366" max="15366" width="9" style="213"/>
    <col min="15367" max="15367" width="13.25" style="213" customWidth="1"/>
    <col min="15368" max="15368" width="45.5" style="213" customWidth="1"/>
    <col min="15369" max="15369" width="8.25" style="213" customWidth="1"/>
    <col min="15370" max="15370" width="8.375" style="213" customWidth="1"/>
    <col min="15371" max="15371" width="8.5" style="213" customWidth="1"/>
    <col min="15372" max="15372" width="6.875" style="213" customWidth="1"/>
    <col min="15373" max="15373" width="5.625" style="213" customWidth="1"/>
    <col min="15374" max="15375" width="6.5" style="213" customWidth="1"/>
    <col min="15376" max="15376" width="5.125" style="213" customWidth="1"/>
    <col min="15377" max="15377" width="5.5" style="213" customWidth="1"/>
    <col min="15378" max="15379" width="7.25" style="213" customWidth="1"/>
    <col min="15380" max="15380" width="7.5" style="213" customWidth="1"/>
    <col min="15381" max="15616" width="9" style="213"/>
    <col min="15617" max="15618" width="8.875" style="213" customWidth="1"/>
    <col min="15619" max="15619" width="5.875" style="213" customWidth="1"/>
    <col min="15620" max="15620" width="13" style="213" customWidth="1"/>
    <col min="15621" max="15621" width="8.875" style="213" customWidth="1"/>
    <col min="15622" max="15622" width="9" style="213"/>
    <col min="15623" max="15623" width="13.25" style="213" customWidth="1"/>
    <col min="15624" max="15624" width="45.5" style="213" customWidth="1"/>
    <col min="15625" max="15625" width="8.25" style="213" customWidth="1"/>
    <col min="15626" max="15626" width="8.375" style="213" customWidth="1"/>
    <col min="15627" max="15627" width="8.5" style="213" customWidth="1"/>
    <col min="15628" max="15628" width="6.875" style="213" customWidth="1"/>
    <col min="15629" max="15629" width="5.625" style="213" customWidth="1"/>
    <col min="15630" max="15631" width="6.5" style="213" customWidth="1"/>
    <col min="15632" max="15632" width="5.125" style="213" customWidth="1"/>
    <col min="15633" max="15633" width="5.5" style="213" customWidth="1"/>
    <col min="15634" max="15635" width="7.25" style="213" customWidth="1"/>
    <col min="15636" max="15636" width="7.5" style="213" customWidth="1"/>
    <col min="15637" max="15872" width="9" style="213"/>
    <col min="15873" max="15874" width="8.875" style="213" customWidth="1"/>
    <col min="15875" max="15875" width="5.875" style="213" customWidth="1"/>
    <col min="15876" max="15876" width="13" style="213" customWidth="1"/>
    <col min="15877" max="15877" width="8.875" style="213" customWidth="1"/>
    <col min="15878" max="15878" width="9" style="213"/>
    <col min="15879" max="15879" width="13.25" style="213" customWidth="1"/>
    <col min="15880" max="15880" width="45.5" style="213" customWidth="1"/>
    <col min="15881" max="15881" width="8.25" style="213" customWidth="1"/>
    <col min="15882" max="15882" width="8.375" style="213" customWidth="1"/>
    <col min="15883" max="15883" width="8.5" style="213" customWidth="1"/>
    <col min="15884" max="15884" width="6.875" style="213" customWidth="1"/>
    <col min="15885" max="15885" width="5.625" style="213" customWidth="1"/>
    <col min="15886" max="15887" width="6.5" style="213" customWidth="1"/>
    <col min="15888" max="15888" width="5.125" style="213" customWidth="1"/>
    <col min="15889" max="15889" width="5.5" style="213" customWidth="1"/>
    <col min="15890" max="15891" width="7.25" style="213" customWidth="1"/>
    <col min="15892" max="15892" width="7.5" style="213" customWidth="1"/>
    <col min="15893" max="16128" width="9" style="213"/>
    <col min="16129" max="16130" width="8.875" style="213" customWidth="1"/>
    <col min="16131" max="16131" width="5.875" style="213" customWidth="1"/>
    <col min="16132" max="16132" width="13" style="213" customWidth="1"/>
    <col min="16133" max="16133" width="8.875" style="213" customWidth="1"/>
    <col min="16134" max="16134" width="9" style="213"/>
    <col min="16135" max="16135" width="13.25" style="213" customWidth="1"/>
    <col min="16136" max="16136" width="45.5" style="213" customWidth="1"/>
    <col min="16137" max="16137" width="8.25" style="213" customWidth="1"/>
    <col min="16138" max="16138" width="8.375" style="213" customWidth="1"/>
    <col min="16139" max="16139" width="8.5" style="213" customWidth="1"/>
    <col min="16140" max="16140" width="6.875" style="213" customWidth="1"/>
    <col min="16141" max="16141" width="5.625" style="213" customWidth="1"/>
    <col min="16142" max="16143" width="6.5" style="213" customWidth="1"/>
    <col min="16144" max="16144" width="5.125" style="213" customWidth="1"/>
    <col min="16145" max="16145" width="5.5" style="213" customWidth="1"/>
    <col min="16146" max="16147" width="7.25" style="213" customWidth="1"/>
    <col min="16148" max="16148" width="7.5" style="213" customWidth="1"/>
    <col min="16149" max="16384" width="9" style="213"/>
  </cols>
  <sheetData>
    <row r="1" spans="1:235" ht="21.75" customHeight="1"/>
    <row r="2" spans="1:235" s="222" customFormat="1" ht="36.75" customHeight="1">
      <c r="A2" s="219" t="s">
        <v>425</v>
      </c>
      <c r="B2" s="220"/>
      <c r="C2" s="220"/>
      <c r="D2" s="248"/>
      <c r="E2" s="221"/>
      <c r="F2" s="221"/>
      <c r="G2" s="221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0"/>
    </row>
    <row r="3" spans="1:235" ht="15" customHeight="1">
      <c r="A3" s="223"/>
      <c r="B3" s="224"/>
      <c r="C3" s="224"/>
      <c r="D3" s="224"/>
      <c r="E3" s="224"/>
      <c r="F3" s="224"/>
      <c r="G3" s="225"/>
      <c r="H3" s="249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 t="s">
        <v>207</v>
      </c>
    </row>
    <row r="4" spans="1:235" ht="15" customHeight="1">
      <c r="A4" s="223"/>
      <c r="B4" s="224"/>
      <c r="C4" s="224"/>
      <c r="D4" s="224"/>
      <c r="E4" s="224"/>
      <c r="F4" s="224"/>
      <c r="G4" s="225"/>
      <c r="H4" s="249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</row>
    <row r="5" spans="1:235" ht="15" customHeight="1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</row>
    <row r="6" spans="1:235" s="226" customFormat="1" ht="24.75" customHeight="1">
      <c r="A6" s="266" t="s">
        <v>426</v>
      </c>
      <c r="B6" s="266" t="s">
        <v>206</v>
      </c>
      <c r="C6" s="277" t="s">
        <v>427</v>
      </c>
      <c r="D6" s="278"/>
      <c r="E6" s="269" t="s">
        <v>428</v>
      </c>
      <c r="F6" s="264" t="s">
        <v>429</v>
      </c>
      <c r="G6" s="264" t="s">
        <v>430</v>
      </c>
      <c r="H6" s="263" t="s">
        <v>431</v>
      </c>
      <c r="I6" s="274" t="s">
        <v>213</v>
      </c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5"/>
    </row>
    <row r="7" spans="1:235" s="226" customFormat="1" ht="21.75" customHeight="1">
      <c r="A7" s="267"/>
      <c r="B7" s="267"/>
      <c r="C7" s="273" t="s">
        <v>432</v>
      </c>
      <c r="D7" s="273" t="s">
        <v>433</v>
      </c>
      <c r="E7" s="270"/>
      <c r="F7" s="272"/>
      <c r="G7" s="272"/>
      <c r="H7" s="263"/>
      <c r="I7" s="263" t="s">
        <v>205</v>
      </c>
      <c r="J7" s="274" t="s">
        <v>269</v>
      </c>
      <c r="K7" s="276"/>
      <c r="L7" s="276"/>
      <c r="M7" s="275"/>
      <c r="N7" s="274" t="s">
        <v>434</v>
      </c>
      <c r="O7" s="276"/>
      <c r="P7" s="275"/>
      <c r="Q7" s="263" t="s">
        <v>225</v>
      </c>
      <c r="R7" s="274" t="s">
        <v>435</v>
      </c>
      <c r="S7" s="275"/>
      <c r="T7" s="264" t="s">
        <v>208</v>
      </c>
    </row>
    <row r="8" spans="1:235" s="226" customFormat="1" ht="75" customHeight="1">
      <c r="A8" s="268"/>
      <c r="B8" s="268"/>
      <c r="C8" s="271"/>
      <c r="D8" s="271"/>
      <c r="E8" s="271"/>
      <c r="F8" s="265"/>
      <c r="G8" s="265"/>
      <c r="H8" s="263"/>
      <c r="I8" s="263"/>
      <c r="J8" s="227" t="s">
        <v>209</v>
      </c>
      <c r="K8" s="228" t="s">
        <v>436</v>
      </c>
      <c r="L8" s="228" t="s">
        <v>437</v>
      </c>
      <c r="M8" s="228" t="s">
        <v>202</v>
      </c>
      <c r="N8" s="227" t="s">
        <v>209</v>
      </c>
      <c r="O8" s="227" t="s">
        <v>203</v>
      </c>
      <c r="P8" s="228" t="s">
        <v>202</v>
      </c>
      <c r="Q8" s="263"/>
      <c r="R8" s="229" t="s">
        <v>209</v>
      </c>
      <c r="S8" s="230" t="s">
        <v>438</v>
      </c>
      <c r="T8" s="265"/>
    </row>
    <row r="9" spans="1:235" s="226" customFormat="1" ht="21" customHeight="1">
      <c r="A9" s="231" t="s">
        <v>439</v>
      </c>
      <c r="B9" s="231" t="s">
        <v>439</v>
      </c>
      <c r="C9" s="231" t="s">
        <v>439</v>
      </c>
      <c r="D9" s="231" t="s">
        <v>439</v>
      </c>
      <c r="E9" s="231" t="s">
        <v>439</v>
      </c>
      <c r="F9" s="231" t="s">
        <v>439</v>
      </c>
      <c r="G9" s="231" t="s">
        <v>439</v>
      </c>
      <c r="H9" s="231" t="s">
        <v>439</v>
      </c>
      <c r="I9" s="232">
        <v>1</v>
      </c>
      <c r="J9" s="232">
        <v>2</v>
      </c>
      <c r="K9" s="232">
        <v>3</v>
      </c>
      <c r="L9" s="232">
        <v>4</v>
      </c>
      <c r="M9" s="232">
        <v>5</v>
      </c>
      <c r="N9" s="232">
        <v>6</v>
      </c>
      <c r="O9" s="232">
        <v>7</v>
      </c>
      <c r="P9" s="232">
        <v>8</v>
      </c>
      <c r="Q9" s="232">
        <v>9</v>
      </c>
      <c r="R9" s="232">
        <v>10</v>
      </c>
      <c r="S9" s="232">
        <v>11</v>
      </c>
      <c r="T9" s="232">
        <v>12</v>
      </c>
    </row>
    <row r="10" spans="1:235" s="217" customFormat="1" ht="12">
      <c r="A10" s="233"/>
      <c r="B10" s="234" t="s">
        <v>272</v>
      </c>
      <c r="C10" s="235"/>
      <c r="D10" s="227"/>
      <c r="E10" s="236"/>
      <c r="F10" s="236"/>
      <c r="G10" s="237"/>
      <c r="H10" s="242"/>
      <c r="I10" s="254">
        <f>J10+R10+T10</f>
        <v>1010</v>
      </c>
      <c r="J10" s="254">
        <v>600</v>
      </c>
      <c r="K10" s="254">
        <v>600</v>
      </c>
      <c r="L10" s="254"/>
      <c r="M10" s="254">
        <v>0</v>
      </c>
      <c r="N10" s="254">
        <v>0</v>
      </c>
      <c r="O10" s="254">
        <v>0</v>
      </c>
      <c r="P10" s="254">
        <v>0</v>
      </c>
      <c r="Q10" s="254">
        <v>0</v>
      </c>
      <c r="R10" s="255">
        <v>210</v>
      </c>
      <c r="S10" s="255">
        <v>210</v>
      </c>
      <c r="T10" s="254">
        <v>200</v>
      </c>
      <c r="U10" s="239"/>
      <c r="HZ10" s="218"/>
      <c r="IA10" s="213"/>
    </row>
    <row r="11" spans="1:235" ht="14.25">
      <c r="A11" s="233" t="s">
        <v>378</v>
      </c>
      <c r="B11" s="234" t="s">
        <v>351</v>
      </c>
      <c r="C11" s="235"/>
      <c r="D11" s="227"/>
      <c r="E11" s="236"/>
      <c r="F11" s="236"/>
      <c r="G11" s="237"/>
      <c r="H11" s="242"/>
      <c r="I11" s="254">
        <f t="shared" ref="I11:I35" si="0">J11+R11+T11</f>
        <v>1010</v>
      </c>
      <c r="J11" s="254">
        <v>600</v>
      </c>
      <c r="K11" s="254">
        <v>600</v>
      </c>
      <c r="L11" s="254"/>
      <c r="M11" s="254">
        <v>0</v>
      </c>
      <c r="N11" s="254">
        <v>0</v>
      </c>
      <c r="O11" s="254">
        <v>0</v>
      </c>
      <c r="P11" s="254">
        <v>0</v>
      </c>
      <c r="Q11" s="254">
        <v>0</v>
      </c>
      <c r="R11" s="255">
        <v>210</v>
      </c>
      <c r="S11" s="255">
        <v>210</v>
      </c>
      <c r="T11" s="254">
        <v>200</v>
      </c>
      <c r="U11" s="241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38"/>
      <c r="BF11" s="238"/>
      <c r="BG11" s="238"/>
      <c r="BH11" s="238"/>
      <c r="BI11" s="238"/>
      <c r="BJ11" s="238"/>
      <c r="BK11" s="238"/>
      <c r="BL11" s="238"/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38"/>
      <c r="CE11" s="238"/>
      <c r="CF11" s="238"/>
      <c r="CG11" s="238"/>
      <c r="CH11" s="238"/>
      <c r="CI11" s="238"/>
      <c r="CJ11" s="238"/>
      <c r="CK11" s="238"/>
      <c r="CL11" s="238"/>
      <c r="CM11" s="238"/>
      <c r="CN11" s="238"/>
      <c r="CO11" s="238"/>
      <c r="CP11" s="238"/>
      <c r="CQ11" s="238"/>
      <c r="CR11" s="238"/>
      <c r="CS11" s="238"/>
      <c r="CT11" s="238"/>
      <c r="CU11" s="238"/>
      <c r="CV11" s="238"/>
      <c r="CW11" s="238"/>
      <c r="CX11" s="238"/>
      <c r="CY11" s="238"/>
      <c r="CZ11" s="238"/>
      <c r="DA11" s="238"/>
      <c r="DB11" s="238"/>
      <c r="DC11" s="238"/>
      <c r="DD11" s="238"/>
      <c r="DE11" s="238"/>
      <c r="DF11" s="238"/>
      <c r="DG11" s="238"/>
      <c r="DH11" s="238"/>
      <c r="DI11" s="238"/>
      <c r="DJ11" s="238"/>
      <c r="DK11" s="238"/>
      <c r="DL11" s="238"/>
      <c r="DM11" s="238"/>
      <c r="DN11" s="238"/>
      <c r="DO11" s="238"/>
      <c r="DP11" s="238"/>
      <c r="DQ11" s="238"/>
      <c r="DR11" s="238"/>
      <c r="DS11" s="238"/>
      <c r="DT11" s="238"/>
      <c r="DU11" s="238"/>
      <c r="DV11" s="238"/>
      <c r="DW11" s="238"/>
      <c r="DX11" s="238"/>
      <c r="DY11" s="238"/>
      <c r="DZ11" s="238"/>
      <c r="EA11" s="238"/>
      <c r="EB11" s="238"/>
      <c r="EC11" s="238"/>
      <c r="ED11" s="238"/>
      <c r="EE11" s="238"/>
      <c r="EF11" s="238"/>
      <c r="EG11" s="238"/>
      <c r="EH11" s="238"/>
      <c r="EI11" s="238"/>
      <c r="EJ11" s="238"/>
      <c r="EK11" s="238"/>
      <c r="EL11" s="238"/>
      <c r="EM11" s="238"/>
      <c r="EN11" s="238"/>
      <c r="EO11" s="238"/>
      <c r="EP11" s="238"/>
      <c r="EQ11" s="238"/>
      <c r="ER11" s="238"/>
      <c r="ES11" s="238"/>
      <c r="ET11" s="238"/>
      <c r="EU11" s="238"/>
      <c r="EV11" s="238"/>
      <c r="EW11" s="238"/>
      <c r="EX11" s="238"/>
      <c r="EY11" s="238"/>
      <c r="EZ11" s="238"/>
      <c r="FA11" s="238"/>
      <c r="FB11" s="238"/>
      <c r="FC11" s="238"/>
      <c r="FD11" s="238"/>
      <c r="FE11" s="238"/>
      <c r="FF11" s="238"/>
      <c r="FG11" s="238"/>
      <c r="FH11" s="238"/>
      <c r="FI11" s="238"/>
      <c r="FJ11" s="238"/>
      <c r="FK11" s="238"/>
      <c r="FL11" s="238"/>
      <c r="FM11" s="238"/>
      <c r="FN11" s="238"/>
      <c r="FO11" s="238"/>
      <c r="FP11" s="238"/>
      <c r="FQ11" s="238"/>
      <c r="FR11" s="238"/>
      <c r="FS11" s="238"/>
      <c r="FT11" s="238"/>
      <c r="FU11" s="238"/>
      <c r="FV11" s="238"/>
      <c r="FW11" s="238"/>
      <c r="FX11" s="238"/>
      <c r="FY11" s="238"/>
      <c r="FZ11" s="238"/>
      <c r="GA11" s="238"/>
      <c r="GB11" s="238"/>
      <c r="GC11" s="238"/>
      <c r="GD11" s="238"/>
      <c r="GE11" s="238"/>
      <c r="GF11" s="238"/>
      <c r="GG11" s="238"/>
      <c r="GH11" s="238"/>
      <c r="GI11" s="238"/>
      <c r="GJ11" s="238"/>
      <c r="GK11" s="238"/>
      <c r="GL11" s="238"/>
      <c r="GM11" s="238"/>
      <c r="GN11" s="238"/>
      <c r="GO11" s="238"/>
      <c r="GP11" s="238"/>
      <c r="GQ11" s="238"/>
      <c r="GR11" s="238"/>
      <c r="GS11" s="238"/>
      <c r="GT11" s="238"/>
      <c r="GU11" s="238"/>
      <c r="GV11" s="238"/>
      <c r="GW11" s="238"/>
      <c r="GX11" s="238"/>
      <c r="GY11" s="238"/>
      <c r="GZ11" s="238"/>
      <c r="HA11" s="238"/>
      <c r="HB11" s="238"/>
      <c r="HC11" s="238"/>
      <c r="HD11" s="238"/>
      <c r="HE11" s="238"/>
      <c r="HF11" s="238"/>
      <c r="HG11" s="238"/>
      <c r="HH11" s="238"/>
      <c r="HI11" s="238"/>
      <c r="HJ11" s="238"/>
      <c r="HK11" s="238"/>
      <c r="HL11" s="238"/>
      <c r="HM11" s="238"/>
      <c r="HN11" s="238"/>
      <c r="HO11" s="238"/>
      <c r="HP11" s="238"/>
      <c r="HQ11" s="238"/>
      <c r="HR11" s="238"/>
      <c r="HS11" s="238"/>
      <c r="HT11" s="238"/>
      <c r="HU11" s="238"/>
      <c r="HV11" s="238"/>
      <c r="HW11" s="238"/>
      <c r="HX11" s="238"/>
      <c r="HY11" s="238"/>
      <c r="HZ11" s="238"/>
      <c r="IA11" s="238"/>
    </row>
    <row r="12" spans="1:235" ht="14.25">
      <c r="A12" s="233" t="s">
        <v>108</v>
      </c>
      <c r="B12" s="234" t="s">
        <v>102</v>
      </c>
      <c r="C12" s="235"/>
      <c r="D12" s="227"/>
      <c r="E12" s="236"/>
      <c r="F12" s="236"/>
      <c r="G12" s="237"/>
      <c r="H12" s="242"/>
      <c r="I12" s="254">
        <f t="shared" si="0"/>
        <v>1010</v>
      </c>
      <c r="J12" s="254">
        <f t="shared" ref="J12:T12" si="1">SUM(J13:J35)</f>
        <v>600</v>
      </c>
      <c r="K12" s="254">
        <f t="shared" si="1"/>
        <v>600</v>
      </c>
      <c r="L12" s="254"/>
      <c r="M12" s="254">
        <f t="shared" si="1"/>
        <v>0</v>
      </c>
      <c r="N12" s="254">
        <f t="shared" si="1"/>
        <v>0</v>
      </c>
      <c r="O12" s="254">
        <f t="shared" si="1"/>
        <v>0</v>
      </c>
      <c r="P12" s="254">
        <f t="shared" si="1"/>
        <v>0</v>
      </c>
      <c r="Q12" s="254">
        <f t="shared" si="1"/>
        <v>0</v>
      </c>
      <c r="R12" s="254">
        <f t="shared" si="1"/>
        <v>210</v>
      </c>
      <c r="S12" s="254">
        <f t="shared" si="1"/>
        <v>210</v>
      </c>
      <c r="T12" s="254">
        <f t="shared" si="1"/>
        <v>200</v>
      </c>
      <c r="U12" s="241"/>
      <c r="V12" s="238"/>
      <c r="W12" s="238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38"/>
      <c r="BF12" s="238"/>
      <c r="BG12" s="238"/>
      <c r="BH12" s="238"/>
      <c r="BI12" s="238"/>
      <c r="BJ12" s="238"/>
      <c r="BK12" s="238"/>
      <c r="BL12" s="238"/>
      <c r="BM12" s="238"/>
      <c r="BN12" s="238"/>
      <c r="BO12" s="238"/>
      <c r="BP12" s="238"/>
      <c r="BQ12" s="238"/>
      <c r="BR12" s="238"/>
      <c r="BS12" s="238"/>
      <c r="BT12" s="238"/>
      <c r="BU12" s="238"/>
      <c r="BV12" s="238"/>
      <c r="BW12" s="238"/>
      <c r="BX12" s="238"/>
      <c r="BY12" s="238"/>
      <c r="BZ12" s="238"/>
      <c r="CA12" s="238"/>
      <c r="CB12" s="238"/>
      <c r="CC12" s="238"/>
      <c r="CD12" s="238"/>
      <c r="CE12" s="238"/>
      <c r="CF12" s="238"/>
      <c r="CG12" s="238"/>
      <c r="CH12" s="238"/>
      <c r="CI12" s="238"/>
      <c r="CJ12" s="238"/>
      <c r="CK12" s="238"/>
      <c r="CL12" s="238"/>
      <c r="CM12" s="238"/>
      <c r="CN12" s="238"/>
      <c r="CO12" s="238"/>
      <c r="CP12" s="238"/>
      <c r="CQ12" s="238"/>
      <c r="CR12" s="238"/>
      <c r="CS12" s="238"/>
      <c r="CT12" s="238"/>
      <c r="CU12" s="238"/>
      <c r="CV12" s="238"/>
      <c r="CW12" s="238"/>
      <c r="CX12" s="238"/>
      <c r="CY12" s="238"/>
      <c r="CZ12" s="238"/>
      <c r="DA12" s="238"/>
      <c r="DB12" s="238"/>
      <c r="DC12" s="238"/>
      <c r="DD12" s="238"/>
      <c r="DE12" s="238"/>
      <c r="DF12" s="238"/>
      <c r="DG12" s="238"/>
      <c r="DH12" s="238"/>
      <c r="DI12" s="238"/>
      <c r="DJ12" s="238"/>
      <c r="DK12" s="238"/>
      <c r="DL12" s="238"/>
      <c r="DM12" s="238"/>
      <c r="DN12" s="238"/>
      <c r="DO12" s="238"/>
      <c r="DP12" s="238"/>
      <c r="DQ12" s="238"/>
      <c r="DR12" s="238"/>
      <c r="DS12" s="238"/>
      <c r="DT12" s="238"/>
      <c r="DU12" s="238"/>
      <c r="DV12" s="238"/>
      <c r="DW12" s="238"/>
      <c r="DX12" s="238"/>
      <c r="DY12" s="238"/>
      <c r="DZ12" s="238"/>
      <c r="EA12" s="238"/>
      <c r="EB12" s="238"/>
      <c r="EC12" s="238"/>
      <c r="ED12" s="238"/>
      <c r="EE12" s="238"/>
      <c r="EF12" s="238"/>
      <c r="EG12" s="238"/>
      <c r="EH12" s="238"/>
      <c r="EI12" s="238"/>
      <c r="EJ12" s="238"/>
      <c r="EK12" s="238"/>
      <c r="EL12" s="238"/>
      <c r="EM12" s="238"/>
      <c r="EN12" s="238"/>
      <c r="EO12" s="238"/>
      <c r="EP12" s="238"/>
      <c r="EQ12" s="238"/>
      <c r="ER12" s="238"/>
      <c r="ES12" s="238"/>
      <c r="ET12" s="238"/>
      <c r="EU12" s="238"/>
      <c r="EV12" s="238"/>
      <c r="EW12" s="238"/>
      <c r="EX12" s="238"/>
      <c r="EY12" s="238"/>
      <c r="EZ12" s="238"/>
      <c r="FA12" s="238"/>
      <c r="FB12" s="238"/>
      <c r="FC12" s="238"/>
      <c r="FD12" s="238"/>
      <c r="FE12" s="238"/>
      <c r="FF12" s="238"/>
      <c r="FG12" s="238"/>
      <c r="FH12" s="238"/>
      <c r="FI12" s="238"/>
      <c r="FJ12" s="238"/>
      <c r="FK12" s="238"/>
      <c r="FL12" s="238"/>
      <c r="FM12" s="238"/>
      <c r="FN12" s="238"/>
      <c r="FO12" s="238"/>
      <c r="FP12" s="238"/>
      <c r="FQ12" s="238"/>
      <c r="FR12" s="238"/>
      <c r="FS12" s="238"/>
      <c r="FT12" s="238"/>
      <c r="FU12" s="238"/>
      <c r="FV12" s="238"/>
      <c r="FW12" s="238"/>
      <c r="FX12" s="238"/>
      <c r="FY12" s="238"/>
      <c r="FZ12" s="238"/>
      <c r="GA12" s="238"/>
      <c r="GB12" s="238"/>
      <c r="GC12" s="238"/>
      <c r="GD12" s="238"/>
      <c r="GE12" s="238"/>
      <c r="GF12" s="238"/>
      <c r="GG12" s="238"/>
      <c r="GH12" s="238"/>
      <c r="GI12" s="238"/>
      <c r="GJ12" s="238"/>
      <c r="GK12" s="238"/>
      <c r="GL12" s="238"/>
      <c r="GM12" s="238"/>
      <c r="GN12" s="238"/>
      <c r="GO12" s="238"/>
      <c r="GP12" s="238"/>
      <c r="GQ12" s="238"/>
      <c r="GR12" s="238"/>
      <c r="GS12" s="238"/>
      <c r="GT12" s="238"/>
      <c r="GU12" s="238"/>
      <c r="GV12" s="238"/>
      <c r="GW12" s="238"/>
      <c r="GX12" s="238"/>
      <c r="GY12" s="238"/>
      <c r="GZ12" s="238"/>
      <c r="HA12" s="238"/>
      <c r="HB12" s="238"/>
      <c r="HC12" s="238"/>
      <c r="HD12" s="238"/>
      <c r="HE12" s="238"/>
      <c r="HF12" s="238"/>
      <c r="HG12" s="238"/>
      <c r="HH12" s="238"/>
      <c r="HI12" s="238"/>
      <c r="HJ12" s="238"/>
      <c r="HK12" s="238"/>
      <c r="HL12" s="238"/>
      <c r="HM12" s="238"/>
      <c r="HN12" s="238"/>
      <c r="HO12" s="238"/>
      <c r="HP12" s="238"/>
      <c r="HQ12" s="238"/>
      <c r="HR12" s="238"/>
      <c r="HS12" s="238"/>
      <c r="HT12" s="238"/>
      <c r="HU12" s="238"/>
      <c r="HV12" s="238"/>
      <c r="HW12" s="238"/>
      <c r="HX12" s="238"/>
      <c r="HY12" s="238"/>
      <c r="HZ12" s="238"/>
      <c r="IA12" s="238"/>
    </row>
    <row r="13" spans="1:235" ht="22.5">
      <c r="A13" s="233" t="s">
        <v>379</v>
      </c>
      <c r="B13" s="234" t="s">
        <v>379</v>
      </c>
      <c r="C13" s="235">
        <v>2060101</v>
      </c>
      <c r="D13" s="227" t="s">
        <v>78</v>
      </c>
      <c r="E13" s="236"/>
      <c r="F13" s="236" t="s">
        <v>440</v>
      </c>
      <c r="G13" s="237" t="s">
        <v>106</v>
      </c>
      <c r="H13" s="242" t="s">
        <v>106</v>
      </c>
      <c r="I13" s="254">
        <f t="shared" si="0"/>
        <v>200</v>
      </c>
      <c r="J13" s="254">
        <v>0</v>
      </c>
      <c r="K13" s="254">
        <v>0</v>
      </c>
      <c r="L13" s="254"/>
      <c r="M13" s="254">
        <v>0</v>
      </c>
      <c r="N13" s="254">
        <v>0</v>
      </c>
      <c r="O13" s="254">
        <v>0</v>
      </c>
      <c r="P13" s="254">
        <v>0</v>
      </c>
      <c r="Q13" s="254">
        <v>0</v>
      </c>
      <c r="R13" s="255">
        <v>0</v>
      </c>
      <c r="S13" s="255">
        <v>0</v>
      </c>
      <c r="T13" s="254">
        <v>200</v>
      </c>
      <c r="U13" s="241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  <c r="AZ13" s="238"/>
      <c r="BA13" s="238"/>
      <c r="BB13" s="238"/>
      <c r="BC13" s="238"/>
      <c r="BD13" s="238"/>
      <c r="BE13" s="238"/>
      <c r="BF13" s="238"/>
      <c r="BG13" s="238"/>
      <c r="BH13" s="238"/>
      <c r="BI13" s="238"/>
      <c r="BJ13" s="238"/>
      <c r="BK13" s="238"/>
      <c r="BL13" s="238"/>
      <c r="BM13" s="238"/>
      <c r="BN13" s="238"/>
      <c r="BO13" s="238"/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8"/>
      <c r="CE13" s="238"/>
      <c r="CF13" s="238"/>
      <c r="CG13" s="238"/>
      <c r="CH13" s="238"/>
      <c r="CI13" s="238"/>
      <c r="CJ13" s="238"/>
      <c r="CK13" s="238"/>
      <c r="CL13" s="238"/>
      <c r="CM13" s="238"/>
      <c r="CN13" s="238"/>
      <c r="CO13" s="238"/>
      <c r="CP13" s="238"/>
      <c r="CQ13" s="238"/>
      <c r="CR13" s="238"/>
      <c r="CS13" s="238"/>
      <c r="CT13" s="238"/>
      <c r="CU13" s="238"/>
      <c r="CV13" s="238"/>
      <c r="CW13" s="238"/>
      <c r="CX13" s="238"/>
      <c r="CY13" s="238"/>
      <c r="CZ13" s="238"/>
      <c r="DA13" s="238"/>
      <c r="DB13" s="238"/>
      <c r="DC13" s="238"/>
      <c r="DD13" s="238"/>
      <c r="DE13" s="238"/>
      <c r="DF13" s="238"/>
      <c r="DG13" s="238"/>
      <c r="DH13" s="238"/>
      <c r="DI13" s="238"/>
      <c r="DJ13" s="238"/>
      <c r="DK13" s="238"/>
      <c r="DL13" s="238"/>
      <c r="DM13" s="238"/>
      <c r="DN13" s="238"/>
      <c r="DO13" s="238"/>
      <c r="DP13" s="238"/>
      <c r="DQ13" s="238"/>
      <c r="DR13" s="238"/>
      <c r="DS13" s="238"/>
      <c r="DT13" s="238"/>
      <c r="DU13" s="238"/>
      <c r="DV13" s="238"/>
      <c r="DW13" s="238"/>
      <c r="DX13" s="238"/>
      <c r="DY13" s="238"/>
      <c r="DZ13" s="238"/>
      <c r="EA13" s="238"/>
      <c r="EB13" s="238"/>
      <c r="EC13" s="238"/>
      <c r="ED13" s="238"/>
      <c r="EE13" s="238"/>
      <c r="EF13" s="238"/>
      <c r="EG13" s="238"/>
      <c r="EH13" s="238"/>
      <c r="EI13" s="238"/>
      <c r="EJ13" s="238"/>
      <c r="EK13" s="238"/>
      <c r="EL13" s="238"/>
      <c r="EM13" s="238"/>
      <c r="EN13" s="238"/>
      <c r="EO13" s="238"/>
      <c r="EP13" s="238"/>
      <c r="EQ13" s="238"/>
      <c r="ER13" s="238"/>
      <c r="ES13" s="238"/>
      <c r="ET13" s="238"/>
      <c r="EU13" s="238"/>
      <c r="EV13" s="238"/>
      <c r="EW13" s="238"/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8"/>
      <c r="FJ13" s="238"/>
      <c r="FK13" s="238"/>
      <c r="FL13" s="238"/>
      <c r="FM13" s="238"/>
      <c r="FN13" s="238"/>
      <c r="FO13" s="238"/>
      <c r="FP13" s="238"/>
      <c r="FQ13" s="238"/>
      <c r="FR13" s="238"/>
      <c r="FS13" s="238"/>
      <c r="FT13" s="238"/>
      <c r="FU13" s="238"/>
      <c r="FV13" s="238"/>
      <c r="FW13" s="238"/>
      <c r="FX13" s="238"/>
      <c r="FY13" s="238"/>
      <c r="FZ13" s="238"/>
      <c r="GA13" s="238"/>
      <c r="GB13" s="238"/>
      <c r="GC13" s="238"/>
      <c r="GD13" s="238"/>
      <c r="GE13" s="238"/>
      <c r="GF13" s="238"/>
      <c r="GG13" s="238"/>
      <c r="GH13" s="238"/>
      <c r="GI13" s="238"/>
      <c r="GJ13" s="238"/>
      <c r="GK13" s="238"/>
      <c r="GL13" s="238"/>
      <c r="GM13" s="238"/>
      <c r="GN13" s="238"/>
      <c r="GO13" s="238"/>
      <c r="GP13" s="238"/>
      <c r="GQ13" s="238"/>
      <c r="GR13" s="238"/>
      <c r="GS13" s="238"/>
      <c r="GT13" s="238"/>
      <c r="GU13" s="238"/>
      <c r="GV13" s="238"/>
      <c r="GW13" s="238"/>
      <c r="GX13" s="238"/>
      <c r="GY13" s="238"/>
      <c r="GZ13" s="238"/>
      <c r="HA13" s="238"/>
      <c r="HB13" s="238"/>
      <c r="HC13" s="238"/>
      <c r="HD13" s="238"/>
      <c r="HE13" s="238"/>
      <c r="HF13" s="238"/>
      <c r="HG13" s="238"/>
      <c r="HH13" s="238"/>
      <c r="HI13" s="238"/>
      <c r="HJ13" s="238"/>
      <c r="HK13" s="238"/>
      <c r="HL13" s="238"/>
      <c r="HM13" s="238"/>
      <c r="HN13" s="238"/>
      <c r="HO13" s="238"/>
      <c r="HP13" s="238"/>
      <c r="HQ13" s="238"/>
      <c r="HR13" s="238"/>
      <c r="HS13" s="238"/>
      <c r="HT13" s="238"/>
      <c r="HU13" s="238"/>
      <c r="HV13" s="238"/>
      <c r="HW13" s="238"/>
      <c r="HX13" s="238"/>
      <c r="HY13" s="238"/>
      <c r="HZ13" s="238"/>
      <c r="IA13" s="238"/>
    </row>
    <row r="14" spans="1:235" ht="45">
      <c r="A14" s="233" t="s">
        <v>379</v>
      </c>
      <c r="B14" s="234" t="s">
        <v>379</v>
      </c>
      <c r="C14" s="235">
        <v>2060199</v>
      </c>
      <c r="D14" s="227" t="s">
        <v>2</v>
      </c>
      <c r="E14" s="236"/>
      <c r="F14" s="236" t="s">
        <v>440</v>
      </c>
      <c r="G14" s="243" t="s">
        <v>468</v>
      </c>
      <c r="H14" s="250" t="s">
        <v>472</v>
      </c>
      <c r="I14" s="254">
        <f t="shared" si="0"/>
        <v>20</v>
      </c>
      <c r="J14" s="254">
        <v>20</v>
      </c>
      <c r="K14" s="254">
        <v>20</v>
      </c>
      <c r="L14" s="254"/>
      <c r="M14" s="254">
        <v>0</v>
      </c>
      <c r="N14" s="254">
        <v>0</v>
      </c>
      <c r="O14" s="254">
        <v>0</v>
      </c>
      <c r="P14" s="254">
        <v>0</v>
      </c>
      <c r="Q14" s="254">
        <v>0</v>
      </c>
      <c r="R14" s="255">
        <v>0</v>
      </c>
      <c r="S14" s="255">
        <v>0</v>
      </c>
      <c r="T14" s="254">
        <v>0</v>
      </c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  <c r="AV14" s="238"/>
      <c r="AW14" s="238"/>
      <c r="AX14" s="238"/>
      <c r="AY14" s="238"/>
      <c r="AZ14" s="238"/>
      <c r="BA14" s="238"/>
      <c r="BB14" s="238"/>
      <c r="BC14" s="238"/>
      <c r="BD14" s="238"/>
      <c r="BE14" s="238"/>
      <c r="BF14" s="238"/>
      <c r="BG14" s="238"/>
      <c r="BH14" s="238"/>
      <c r="BI14" s="238"/>
      <c r="BJ14" s="238"/>
      <c r="BK14" s="238"/>
      <c r="BL14" s="238"/>
      <c r="BM14" s="238"/>
      <c r="BN14" s="238"/>
      <c r="BO14" s="238"/>
      <c r="BP14" s="238"/>
      <c r="BQ14" s="238"/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38"/>
      <c r="CE14" s="238"/>
      <c r="CF14" s="238"/>
      <c r="CG14" s="238"/>
      <c r="CH14" s="238"/>
      <c r="CI14" s="238"/>
      <c r="CJ14" s="238"/>
      <c r="CK14" s="238"/>
      <c r="CL14" s="238"/>
      <c r="CM14" s="238"/>
      <c r="CN14" s="238"/>
      <c r="CO14" s="238"/>
      <c r="CP14" s="238"/>
      <c r="CQ14" s="238"/>
      <c r="CR14" s="238"/>
      <c r="CS14" s="238"/>
      <c r="CT14" s="238"/>
      <c r="CU14" s="238"/>
      <c r="CV14" s="238"/>
      <c r="CW14" s="238"/>
      <c r="CX14" s="238"/>
      <c r="CY14" s="238"/>
      <c r="CZ14" s="238"/>
      <c r="DA14" s="238"/>
      <c r="DB14" s="238"/>
      <c r="DC14" s="238"/>
      <c r="DD14" s="238"/>
      <c r="DE14" s="238"/>
      <c r="DF14" s="238"/>
      <c r="DG14" s="238"/>
      <c r="DH14" s="238"/>
      <c r="DI14" s="238"/>
      <c r="DJ14" s="238"/>
      <c r="DK14" s="238"/>
      <c r="DL14" s="238"/>
      <c r="DM14" s="238"/>
      <c r="DN14" s="238"/>
      <c r="DO14" s="238"/>
      <c r="DP14" s="238"/>
      <c r="DQ14" s="238"/>
      <c r="DR14" s="238"/>
      <c r="DS14" s="238"/>
      <c r="DT14" s="238"/>
      <c r="DU14" s="238"/>
      <c r="DV14" s="238"/>
      <c r="DW14" s="238"/>
      <c r="DX14" s="238"/>
      <c r="DY14" s="238"/>
      <c r="DZ14" s="238"/>
      <c r="EA14" s="238"/>
      <c r="EB14" s="238"/>
      <c r="EC14" s="238"/>
      <c r="ED14" s="238"/>
      <c r="EE14" s="238"/>
      <c r="EF14" s="238"/>
      <c r="EG14" s="238"/>
      <c r="EH14" s="238"/>
      <c r="EI14" s="238"/>
      <c r="EJ14" s="238"/>
      <c r="EK14" s="238"/>
      <c r="EL14" s="238"/>
      <c r="EM14" s="238"/>
      <c r="EN14" s="238"/>
      <c r="EO14" s="238"/>
      <c r="EP14" s="238"/>
      <c r="EQ14" s="238"/>
      <c r="ER14" s="238"/>
      <c r="ES14" s="238"/>
      <c r="ET14" s="238"/>
      <c r="EU14" s="238"/>
      <c r="EV14" s="238"/>
      <c r="EW14" s="238"/>
      <c r="EX14" s="238"/>
      <c r="EY14" s="238"/>
      <c r="EZ14" s="238"/>
      <c r="FA14" s="238"/>
      <c r="FB14" s="238"/>
      <c r="FC14" s="238"/>
      <c r="FD14" s="238"/>
      <c r="FE14" s="238"/>
      <c r="FF14" s="238"/>
      <c r="FG14" s="238"/>
      <c r="FH14" s="238"/>
      <c r="FI14" s="238"/>
      <c r="FJ14" s="238"/>
      <c r="FK14" s="238"/>
      <c r="FL14" s="238"/>
      <c r="FM14" s="238"/>
      <c r="FN14" s="238"/>
      <c r="FO14" s="238"/>
      <c r="FP14" s="238"/>
      <c r="FQ14" s="238"/>
      <c r="FR14" s="238"/>
      <c r="FS14" s="238"/>
      <c r="FT14" s="238"/>
      <c r="FU14" s="238"/>
      <c r="FV14" s="238"/>
      <c r="FW14" s="238"/>
      <c r="FX14" s="238"/>
      <c r="FY14" s="238"/>
      <c r="FZ14" s="238"/>
      <c r="GA14" s="238"/>
      <c r="GB14" s="238"/>
      <c r="GC14" s="238"/>
      <c r="GD14" s="238"/>
      <c r="GE14" s="238"/>
      <c r="GF14" s="238"/>
      <c r="GG14" s="238"/>
      <c r="GH14" s="238"/>
      <c r="GI14" s="238"/>
      <c r="GJ14" s="238"/>
      <c r="GK14" s="238"/>
      <c r="GL14" s="238"/>
      <c r="GM14" s="238"/>
      <c r="GN14" s="238"/>
      <c r="GO14" s="238"/>
      <c r="GP14" s="238"/>
      <c r="GQ14" s="238"/>
      <c r="GR14" s="238"/>
      <c r="GS14" s="238"/>
      <c r="GT14" s="238"/>
      <c r="GU14" s="238"/>
      <c r="GV14" s="238"/>
      <c r="GW14" s="238"/>
      <c r="GX14" s="238"/>
      <c r="GY14" s="238"/>
      <c r="GZ14" s="238"/>
      <c r="HA14" s="238"/>
      <c r="HB14" s="238"/>
      <c r="HC14" s="238"/>
      <c r="HD14" s="238"/>
      <c r="HE14" s="238"/>
      <c r="HF14" s="238"/>
      <c r="HG14" s="238"/>
      <c r="HH14" s="238"/>
      <c r="HI14" s="238"/>
      <c r="HJ14" s="238"/>
      <c r="HK14" s="238"/>
      <c r="HL14" s="238"/>
      <c r="HM14" s="238"/>
      <c r="HN14" s="238"/>
      <c r="HO14" s="238"/>
      <c r="HP14" s="238"/>
      <c r="HQ14" s="238"/>
      <c r="HR14" s="238"/>
      <c r="HS14" s="238"/>
      <c r="HT14" s="238"/>
      <c r="HU14" s="238"/>
      <c r="HV14" s="238"/>
      <c r="HW14" s="238"/>
      <c r="HX14" s="238"/>
      <c r="HY14" s="238"/>
      <c r="HZ14" s="238"/>
      <c r="IA14" s="238"/>
    </row>
    <row r="15" spans="1:235" ht="22.5">
      <c r="A15" s="233" t="s">
        <v>379</v>
      </c>
      <c r="B15" s="234" t="s">
        <v>379</v>
      </c>
      <c r="C15" s="235">
        <v>2060199</v>
      </c>
      <c r="D15" s="227" t="s">
        <v>2</v>
      </c>
      <c r="E15" s="236"/>
      <c r="F15" s="236" t="s">
        <v>440</v>
      </c>
      <c r="G15" s="243" t="s">
        <v>447</v>
      </c>
      <c r="H15" s="243" t="s">
        <v>447</v>
      </c>
      <c r="I15" s="254">
        <f t="shared" si="0"/>
        <v>50</v>
      </c>
      <c r="J15" s="254">
        <v>50</v>
      </c>
      <c r="K15" s="254">
        <v>50</v>
      </c>
      <c r="L15" s="254"/>
      <c r="M15" s="254">
        <v>0</v>
      </c>
      <c r="N15" s="254">
        <v>0</v>
      </c>
      <c r="O15" s="254">
        <v>0</v>
      </c>
      <c r="P15" s="254">
        <v>0</v>
      </c>
      <c r="Q15" s="254">
        <v>0</v>
      </c>
      <c r="R15" s="255">
        <v>0</v>
      </c>
      <c r="S15" s="255">
        <v>0</v>
      </c>
      <c r="T15" s="254">
        <v>0</v>
      </c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8"/>
      <c r="CV15" s="238"/>
      <c r="CW15" s="238"/>
      <c r="CX15" s="238"/>
      <c r="CY15" s="238"/>
      <c r="CZ15" s="238"/>
      <c r="DA15" s="238"/>
      <c r="DB15" s="238"/>
      <c r="DC15" s="238"/>
      <c r="DD15" s="238"/>
      <c r="DE15" s="238"/>
      <c r="DF15" s="238"/>
      <c r="DG15" s="238"/>
      <c r="DH15" s="238"/>
      <c r="DI15" s="238"/>
      <c r="DJ15" s="238"/>
      <c r="DK15" s="238"/>
      <c r="DL15" s="238"/>
      <c r="DM15" s="238"/>
      <c r="DN15" s="238"/>
      <c r="DO15" s="238"/>
      <c r="DP15" s="238"/>
      <c r="DQ15" s="238"/>
      <c r="DR15" s="238"/>
      <c r="DS15" s="238"/>
      <c r="DT15" s="238"/>
      <c r="DU15" s="238"/>
      <c r="DV15" s="238"/>
      <c r="DW15" s="238"/>
      <c r="DX15" s="238"/>
      <c r="DY15" s="238"/>
      <c r="DZ15" s="238"/>
      <c r="EA15" s="238"/>
      <c r="EB15" s="238"/>
      <c r="EC15" s="238"/>
      <c r="ED15" s="238"/>
      <c r="EE15" s="238"/>
      <c r="EF15" s="238"/>
      <c r="EG15" s="238"/>
      <c r="EH15" s="238"/>
      <c r="EI15" s="238"/>
      <c r="EJ15" s="238"/>
      <c r="EK15" s="238"/>
      <c r="EL15" s="238"/>
      <c r="EM15" s="238"/>
      <c r="EN15" s="238"/>
      <c r="EO15" s="238"/>
      <c r="EP15" s="238"/>
      <c r="EQ15" s="238"/>
      <c r="ER15" s="238"/>
      <c r="ES15" s="238"/>
      <c r="ET15" s="238"/>
      <c r="EU15" s="238"/>
      <c r="EV15" s="238"/>
      <c r="EW15" s="238"/>
      <c r="EX15" s="238"/>
      <c r="EY15" s="238"/>
      <c r="EZ15" s="238"/>
      <c r="FA15" s="238"/>
      <c r="FB15" s="238"/>
      <c r="FC15" s="238"/>
      <c r="FD15" s="238"/>
      <c r="FE15" s="238"/>
      <c r="FF15" s="238"/>
      <c r="FG15" s="238"/>
      <c r="FH15" s="238"/>
      <c r="FI15" s="238"/>
      <c r="FJ15" s="238"/>
      <c r="FK15" s="238"/>
      <c r="FL15" s="238"/>
      <c r="FM15" s="238"/>
      <c r="FN15" s="238"/>
      <c r="FO15" s="238"/>
      <c r="FP15" s="238"/>
      <c r="FQ15" s="238"/>
      <c r="FR15" s="238"/>
      <c r="FS15" s="238"/>
      <c r="FT15" s="238"/>
      <c r="FU15" s="238"/>
      <c r="FV15" s="238"/>
      <c r="FW15" s="238"/>
      <c r="FX15" s="238"/>
      <c r="FY15" s="238"/>
      <c r="FZ15" s="238"/>
      <c r="GA15" s="238"/>
      <c r="GB15" s="238"/>
      <c r="GC15" s="238"/>
      <c r="GD15" s="238"/>
      <c r="GE15" s="238"/>
      <c r="GF15" s="238"/>
      <c r="GG15" s="238"/>
      <c r="GH15" s="238"/>
      <c r="GI15" s="238"/>
      <c r="GJ15" s="238"/>
      <c r="GK15" s="238"/>
      <c r="GL15" s="238"/>
      <c r="GM15" s="238"/>
      <c r="GN15" s="238"/>
      <c r="GO15" s="238"/>
      <c r="GP15" s="238"/>
      <c r="GQ15" s="238"/>
      <c r="GR15" s="238"/>
      <c r="GS15" s="238"/>
      <c r="GT15" s="238"/>
      <c r="GU15" s="238"/>
      <c r="GV15" s="238"/>
      <c r="GW15" s="238"/>
      <c r="GX15" s="238"/>
      <c r="GY15" s="238"/>
      <c r="GZ15" s="238"/>
      <c r="HA15" s="238"/>
      <c r="HB15" s="238"/>
      <c r="HC15" s="238"/>
      <c r="HD15" s="238"/>
      <c r="HE15" s="238"/>
      <c r="HF15" s="238"/>
      <c r="HG15" s="238"/>
      <c r="HH15" s="238"/>
      <c r="HI15" s="238"/>
      <c r="HJ15" s="238"/>
      <c r="HK15" s="238"/>
      <c r="HL15" s="238"/>
      <c r="HM15" s="238"/>
      <c r="HN15" s="238"/>
      <c r="HO15" s="238"/>
      <c r="HP15" s="238"/>
      <c r="HQ15" s="238"/>
      <c r="HR15" s="238"/>
      <c r="HS15" s="238"/>
      <c r="HT15" s="238"/>
      <c r="HU15" s="238"/>
      <c r="HV15" s="238"/>
      <c r="HW15" s="238"/>
      <c r="HX15" s="238"/>
      <c r="HY15" s="238"/>
      <c r="HZ15" s="238"/>
      <c r="IA15" s="238"/>
    </row>
    <row r="16" spans="1:235" ht="22.5">
      <c r="A16" s="233" t="s">
        <v>379</v>
      </c>
      <c r="B16" s="234" t="s">
        <v>379</v>
      </c>
      <c r="C16" s="235">
        <v>2060199</v>
      </c>
      <c r="D16" s="227" t="s">
        <v>2</v>
      </c>
      <c r="E16" s="236"/>
      <c r="F16" s="236" t="s">
        <v>440</v>
      </c>
      <c r="G16" s="242" t="s">
        <v>441</v>
      </c>
      <c r="H16" s="250" t="s">
        <v>441</v>
      </c>
      <c r="I16" s="254">
        <f t="shared" si="0"/>
        <v>1</v>
      </c>
      <c r="J16" s="254">
        <v>1</v>
      </c>
      <c r="K16" s="254">
        <v>1</v>
      </c>
      <c r="L16" s="254"/>
      <c r="M16" s="254">
        <v>0</v>
      </c>
      <c r="N16" s="254">
        <v>0</v>
      </c>
      <c r="O16" s="254">
        <v>0</v>
      </c>
      <c r="P16" s="254">
        <v>0</v>
      </c>
      <c r="Q16" s="254">
        <v>0</v>
      </c>
      <c r="R16" s="255">
        <v>0</v>
      </c>
      <c r="S16" s="255">
        <v>0</v>
      </c>
      <c r="T16" s="254">
        <v>0</v>
      </c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8"/>
      <c r="BA16" s="238"/>
      <c r="BB16" s="238"/>
      <c r="BC16" s="238"/>
      <c r="BD16" s="238"/>
      <c r="BE16" s="238"/>
      <c r="BF16" s="238"/>
      <c r="BG16" s="238"/>
      <c r="BH16" s="238"/>
      <c r="BI16" s="238"/>
      <c r="BJ16" s="238"/>
      <c r="BK16" s="238"/>
      <c r="BL16" s="238"/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8"/>
      <c r="CA16" s="238"/>
      <c r="CB16" s="238"/>
      <c r="CC16" s="238"/>
      <c r="CD16" s="238"/>
      <c r="CE16" s="238"/>
      <c r="CF16" s="238"/>
      <c r="CG16" s="238"/>
      <c r="CH16" s="238"/>
      <c r="CI16" s="238"/>
      <c r="CJ16" s="238"/>
      <c r="CK16" s="238"/>
      <c r="CL16" s="238"/>
      <c r="CM16" s="238"/>
      <c r="CN16" s="238"/>
      <c r="CO16" s="238"/>
      <c r="CP16" s="238"/>
      <c r="CQ16" s="238"/>
      <c r="CR16" s="238"/>
      <c r="CS16" s="238"/>
      <c r="CT16" s="238"/>
      <c r="CU16" s="238"/>
      <c r="CV16" s="238"/>
      <c r="CW16" s="238"/>
      <c r="CX16" s="238"/>
      <c r="CY16" s="238"/>
      <c r="CZ16" s="238"/>
      <c r="DA16" s="238"/>
      <c r="DB16" s="238"/>
      <c r="DC16" s="238"/>
      <c r="DD16" s="238"/>
      <c r="DE16" s="238"/>
      <c r="DF16" s="238"/>
      <c r="DG16" s="238"/>
      <c r="DH16" s="238"/>
      <c r="DI16" s="238"/>
      <c r="DJ16" s="238"/>
      <c r="DK16" s="238"/>
      <c r="DL16" s="238"/>
      <c r="DM16" s="238"/>
      <c r="DN16" s="238"/>
      <c r="DO16" s="238"/>
      <c r="DP16" s="238"/>
      <c r="DQ16" s="238"/>
      <c r="DR16" s="238"/>
      <c r="DS16" s="238"/>
      <c r="DT16" s="238"/>
      <c r="DU16" s="238"/>
      <c r="DV16" s="238"/>
      <c r="DW16" s="238"/>
      <c r="DX16" s="238"/>
      <c r="DY16" s="238"/>
      <c r="DZ16" s="238"/>
      <c r="EA16" s="238"/>
      <c r="EB16" s="238"/>
      <c r="EC16" s="238"/>
      <c r="ED16" s="238"/>
      <c r="EE16" s="238"/>
      <c r="EF16" s="238"/>
      <c r="EG16" s="238"/>
      <c r="EH16" s="238"/>
      <c r="EI16" s="238"/>
      <c r="EJ16" s="238"/>
      <c r="EK16" s="238"/>
      <c r="EL16" s="238"/>
      <c r="EM16" s="238"/>
      <c r="EN16" s="238"/>
      <c r="EO16" s="238"/>
      <c r="EP16" s="238"/>
      <c r="EQ16" s="238"/>
      <c r="ER16" s="238"/>
      <c r="ES16" s="238"/>
      <c r="ET16" s="238"/>
      <c r="EU16" s="238"/>
      <c r="EV16" s="238"/>
      <c r="EW16" s="238"/>
      <c r="EX16" s="238"/>
      <c r="EY16" s="238"/>
      <c r="EZ16" s="238"/>
      <c r="FA16" s="238"/>
      <c r="FB16" s="238"/>
      <c r="FC16" s="238"/>
      <c r="FD16" s="238"/>
      <c r="FE16" s="238"/>
      <c r="FF16" s="238"/>
      <c r="FG16" s="238"/>
      <c r="FH16" s="238"/>
      <c r="FI16" s="238"/>
      <c r="FJ16" s="238"/>
      <c r="FK16" s="238"/>
      <c r="FL16" s="238"/>
      <c r="FM16" s="238"/>
      <c r="FN16" s="238"/>
      <c r="FO16" s="238"/>
      <c r="FP16" s="238"/>
      <c r="FQ16" s="238"/>
      <c r="FR16" s="238"/>
      <c r="FS16" s="238"/>
      <c r="FT16" s="238"/>
      <c r="FU16" s="238"/>
      <c r="FV16" s="238"/>
      <c r="FW16" s="238"/>
      <c r="FX16" s="238"/>
      <c r="FY16" s="238"/>
      <c r="FZ16" s="238"/>
      <c r="GA16" s="238"/>
      <c r="GB16" s="238"/>
      <c r="GC16" s="238"/>
      <c r="GD16" s="238"/>
      <c r="GE16" s="238"/>
      <c r="GF16" s="238"/>
      <c r="GG16" s="238"/>
      <c r="GH16" s="238"/>
      <c r="GI16" s="238"/>
      <c r="GJ16" s="238"/>
      <c r="GK16" s="238"/>
      <c r="GL16" s="238"/>
      <c r="GM16" s="238"/>
      <c r="GN16" s="238"/>
      <c r="GO16" s="238"/>
      <c r="GP16" s="238"/>
      <c r="GQ16" s="238"/>
      <c r="GR16" s="238"/>
      <c r="GS16" s="238"/>
      <c r="GT16" s="238"/>
      <c r="GU16" s="238"/>
      <c r="GV16" s="238"/>
      <c r="GW16" s="238"/>
      <c r="GX16" s="238"/>
      <c r="GY16" s="238"/>
      <c r="GZ16" s="238"/>
      <c r="HA16" s="238"/>
      <c r="HB16" s="238"/>
      <c r="HC16" s="238"/>
      <c r="HD16" s="238"/>
      <c r="HE16" s="238"/>
      <c r="HF16" s="238"/>
      <c r="HG16" s="238"/>
      <c r="HH16" s="238"/>
      <c r="HI16" s="238"/>
      <c r="HJ16" s="238"/>
      <c r="HK16" s="238"/>
      <c r="HL16" s="238"/>
      <c r="HM16" s="238"/>
      <c r="HN16" s="238"/>
      <c r="HO16" s="238"/>
      <c r="HP16" s="238"/>
      <c r="HQ16" s="238"/>
      <c r="HR16" s="238"/>
      <c r="HS16" s="238"/>
      <c r="HT16" s="238"/>
      <c r="HU16" s="238"/>
      <c r="HV16" s="238"/>
      <c r="HW16" s="238"/>
      <c r="HX16" s="238"/>
      <c r="HY16" s="238"/>
      <c r="HZ16" s="238"/>
      <c r="IA16" s="238"/>
    </row>
    <row r="17" spans="1:235" ht="22.5">
      <c r="A17" s="233" t="s">
        <v>379</v>
      </c>
      <c r="B17" s="234" t="s">
        <v>379</v>
      </c>
      <c r="C17" s="235">
        <v>2060199</v>
      </c>
      <c r="D17" s="227" t="s">
        <v>2</v>
      </c>
      <c r="E17" s="236"/>
      <c r="F17" s="236" t="s">
        <v>440</v>
      </c>
      <c r="G17" s="243" t="s">
        <v>451</v>
      </c>
      <c r="H17" s="250" t="s">
        <v>451</v>
      </c>
      <c r="I17" s="254">
        <f t="shared" si="0"/>
        <v>0</v>
      </c>
      <c r="J17" s="254">
        <v>0</v>
      </c>
      <c r="K17" s="254">
        <v>0</v>
      </c>
      <c r="L17" s="254"/>
      <c r="M17" s="254">
        <v>0</v>
      </c>
      <c r="N17" s="254">
        <v>0</v>
      </c>
      <c r="O17" s="254">
        <v>0</v>
      </c>
      <c r="P17" s="254">
        <v>0</v>
      </c>
      <c r="Q17" s="254">
        <v>0</v>
      </c>
      <c r="R17" s="255">
        <v>0</v>
      </c>
      <c r="S17" s="255">
        <v>0</v>
      </c>
      <c r="T17" s="254">
        <v>0</v>
      </c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8"/>
      <c r="BF17" s="238"/>
      <c r="BG17" s="238"/>
      <c r="BH17" s="238"/>
      <c r="BI17" s="238"/>
      <c r="BJ17" s="238"/>
      <c r="BK17" s="238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8"/>
      <c r="CI17" s="238"/>
      <c r="CJ17" s="238"/>
      <c r="CK17" s="238"/>
      <c r="CL17" s="238"/>
      <c r="CM17" s="238"/>
      <c r="CN17" s="238"/>
      <c r="CO17" s="238"/>
      <c r="CP17" s="238"/>
      <c r="CQ17" s="238"/>
      <c r="CR17" s="238"/>
      <c r="CS17" s="238"/>
      <c r="CT17" s="238"/>
      <c r="CU17" s="238"/>
      <c r="CV17" s="238"/>
      <c r="CW17" s="238"/>
      <c r="CX17" s="238"/>
      <c r="CY17" s="238"/>
      <c r="CZ17" s="238"/>
      <c r="DA17" s="238"/>
      <c r="DB17" s="238"/>
      <c r="DC17" s="238"/>
      <c r="DD17" s="238"/>
      <c r="DE17" s="238"/>
      <c r="DF17" s="238"/>
      <c r="DG17" s="238"/>
      <c r="DH17" s="238"/>
      <c r="DI17" s="238"/>
      <c r="DJ17" s="238"/>
      <c r="DK17" s="238"/>
      <c r="DL17" s="238"/>
      <c r="DM17" s="238"/>
      <c r="DN17" s="238"/>
      <c r="DO17" s="238"/>
      <c r="DP17" s="238"/>
      <c r="DQ17" s="238"/>
      <c r="DR17" s="238"/>
      <c r="DS17" s="238"/>
      <c r="DT17" s="238"/>
      <c r="DU17" s="238"/>
      <c r="DV17" s="238"/>
      <c r="DW17" s="238"/>
      <c r="DX17" s="238"/>
      <c r="DY17" s="238"/>
      <c r="DZ17" s="238"/>
      <c r="EA17" s="238"/>
      <c r="EB17" s="238"/>
      <c r="EC17" s="238"/>
      <c r="ED17" s="238"/>
      <c r="EE17" s="238"/>
      <c r="EF17" s="238"/>
      <c r="EG17" s="238"/>
      <c r="EH17" s="238"/>
      <c r="EI17" s="238"/>
      <c r="EJ17" s="238"/>
      <c r="EK17" s="238"/>
      <c r="EL17" s="238"/>
      <c r="EM17" s="238"/>
      <c r="EN17" s="238"/>
      <c r="EO17" s="238"/>
      <c r="EP17" s="238"/>
      <c r="EQ17" s="238"/>
      <c r="ER17" s="238"/>
      <c r="ES17" s="238"/>
      <c r="ET17" s="238"/>
      <c r="EU17" s="238"/>
      <c r="EV17" s="238"/>
      <c r="EW17" s="238"/>
      <c r="EX17" s="238"/>
      <c r="EY17" s="238"/>
      <c r="EZ17" s="238"/>
      <c r="FA17" s="238"/>
      <c r="FB17" s="238"/>
      <c r="FC17" s="238"/>
      <c r="FD17" s="238"/>
      <c r="FE17" s="238"/>
      <c r="FF17" s="238"/>
      <c r="FG17" s="238"/>
      <c r="FH17" s="238"/>
      <c r="FI17" s="238"/>
      <c r="FJ17" s="238"/>
      <c r="FK17" s="238"/>
      <c r="FL17" s="238"/>
      <c r="FM17" s="238"/>
      <c r="FN17" s="238"/>
      <c r="FO17" s="238"/>
      <c r="FP17" s="238"/>
      <c r="FQ17" s="238"/>
      <c r="FR17" s="238"/>
      <c r="FS17" s="238"/>
      <c r="FT17" s="238"/>
      <c r="FU17" s="238"/>
      <c r="FV17" s="238"/>
      <c r="FW17" s="238"/>
      <c r="FX17" s="238"/>
      <c r="FY17" s="238"/>
      <c r="FZ17" s="238"/>
      <c r="GA17" s="238"/>
      <c r="GB17" s="238"/>
      <c r="GC17" s="238"/>
      <c r="GD17" s="238"/>
      <c r="GE17" s="238"/>
      <c r="GF17" s="238"/>
      <c r="GG17" s="238"/>
      <c r="GH17" s="238"/>
      <c r="GI17" s="238"/>
      <c r="GJ17" s="238"/>
      <c r="GK17" s="238"/>
      <c r="GL17" s="238"/>
      <c r="GM17" s="238"/>
      <c r="GN17" s="238"/>
      <c r="GO17" s="238"/>
      <c r="GP17" s="238"/>
      <c r="GQ17" s="238"/>
      <c r="GR17" s="238"/>
      <c r="GS17" s="238"/>
      <c r="GT17" s="238"/>
      <c r="GU17" s="238"/>
      <c r="GV17" s="238"/>
      <c r="GW17" s="238"/>
      <c r="GX17" s="238"/>
      <c r="GY17" s="238"/>
      <c r="GZ17" s="238"/>
      <c r="HA17" s="238"/>
      <c r="HB17" s="238"/>
      <c r="HC17" s="238"/>
      <c r="HD17" s="238"/>
      <c r="HE17" s="238"/>
      <c r="HF17" s="238"/>
      <c r="HG17" s="238"/>
      <c r="HH17" s="238"/>
      <c r="HI17" s="238"/>
      <c r="HJ17" s="238"/>
      <c r="HK17" s="238"/>
      <c r="HL17" s="238"/>
      <c r="HM17" s="238"/>
      <c r="HN17" s="238"/>
      <c r="HO17" s="238"/>
      <c r="HP17" s="238"/>
      <c r="HQ17" s="238"/>
      <c r="HR17" s="238"/>
      <c r="HS17" s="238"/>
      <c r="HT17" s="238"/>
      <c r="HU17" s="238"/>
      <c r="HV17" s="238"/>
      <c r="HW17" s="238"/>
      <c r="HX17" s="238"/>
      <c r="HY17" s="238"/>
      <c r="HZ17" s="238"/>
      <c r="IA17" s="238"/>
    </row>
    <row r="18" spans="1:235" ht="33.75">
      <c r="A18" s="233" t="s">
        <v>379</v>
      </c>
      <c r="B18" s="234" t="s">
        <v>379</v>
      </c>
      <c r="C18" s="235">
        <v>2060199</v>
      </c>
      <c r="D18" s="227" t="s">
        <v>2</v>
      </c>
      <c r="E18" s="236"/>
      <c r="F18" s="236" t="s">
        <v>440</v>
      </c>
      <c r="G18" s="243" t="s">
        <v>452</v>
      </c>
      <c r="H18" s="243" t="s">
        <v>452</v>
      </c>
      <c r="I18" s="254">
        <f t="shared" si="0"/>
        <v>24</v>
      </c>
      <c r="J18" s="254">
        <v>24</v>
      </c>
      <c r="K18" s="254">
        <v>24</v>
      </c>
      <c r="L18" s="254"/>
      <c r="M18" s="254">
        <v>0</v>
      </c>
      <c r="N18" s="254">
        <v>0</v>
      </c>
      <c r="O18" s="254">
        <v>0</v>
      </c>
      <c r="P18" s="254">
        <v>0</v>
      </c>
      <c r="Q18" s="254">
        <v>0</v>
      </c>
      <c r="R18" s="255">
        <v>0</v>
      </c>
      <c r="S18" s="255">
        <v>0</v>
      </c>
      <c r="T18" s="254">
        <v>0</v>
      </c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8"/>
      <c r="BA18" s="238"/>
      <c r="BB18" s="238"/>
      <c r="BC18" s="238"/>
      <c r="BD18" s="238"/>
      <c r="BE18" s="238"/>
      <c r="BF18" s="238"/>
      <c r="BG18" s="238"/>
      <c r="BH18" s="238"/>
      <c r="BI18" s="238"/>
      <c r="BJ18" s="238"/>
      <c r="BK18" s="238"/>
      <c r="BL18" s="238"/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38"/>
      <c r="CE18" s="238"/>
      <c r="CF18" s="238"/>
      <c r="CG18" s="238"/>
      <c r="CH18" s="238"/>
      <c r="CI18" s="238"/>
      <c r="CJ18" s="238"/>
      <c r="CK18" s="238"/>
      <c r="CL18" s="238"/>
      <c r="CM18" s="238"/>
      <c r="CN18" s="238"/>
      <c r="CO18" s="238"/>
      <c r="CP18" s="238"/>
      <c r="CQ18" s="238"/>
      <c r="CR18" s="238"/>
      <c r="CS18" s="238"/>
      <c r="CT18" s="238"/>
      <c r="CU18" s="238"/>
      <c r="CV18" s="238"/>
      <c r="CW18" s="238"/>
      <c r="CX18" s="238"/>
      <c r="CY18" s="238"/>
      <c r="CZ18" s="238"/>
      <c r="DA18" s="238"/>
      <c r="DB18" s="238"/>
      <c r="DC18" s="238"/>
      <c r="DD18" s="238"/>
      <c r="DE18" s="238"/>
      <c r="DF18" s="238"/>
      <c r="DG18" s="238"/>
      <c r="DH18" s="238"/>
      <c r="DI18" s="238"/>
      <c r="DJ18" s="238"/>
      <c r="DK18" s="238"/>
      <c r="DL18" s="238"/>
      <c r="DM18" s="238"/>
      <c r="DN18" s="238"/>
      <c r="DO18" s="238"/>
      <c r="DP18" s="238"/>
      <c r="DQ18" s="238"/>
      <c r="DR18" s="238"/>
      <c r="DS18" s="238"/>
      <c r="DT18" s="238"/>
      <c r="DU18" s="238"/>
      <c r="DV18" s="238"/>
      <c r="DW18" s="238"/>
      <c r="DX18" s="238"/>
      <c r="DY18" s="238"/>
      <c r="DZ18" s="238"/>
      <c r="EA18" s="238"/>
      <c r="EB18" s="238"/>
      <c r="EC18" s="238"/>
      <c r="ED18" s="238"/>
      <c r="EE18" s="238"/>
      <c r="EF18" s="238"/>
      <c r="EG18" s="238"/>
      <c r="EH18" s="238"/>
      <c r="EI18" s="238"/>
      <c r="EJ18" s="238"/>
      <c r="EK18" s="238"/>
      <c r="EL18" s="238"/>
      <c r="EM18" s="238"/>
      <c r="EN18" s="238"/>
      <c r="EO18" s="238"/>
      <c r="EP18" s="238"/>
      <c r="EQ18" s="238"/>
      <c r="ER18" s="238"/>
      <c r="ES18" s="238"/>
      <c r="ET18" s="238"/>
      <c r="EU18" s="238"/>
      <c r="EV18" s="238"/>
      <c r="EW18" s="238"/>
      <c r="EX18" s="238"/>
      <c r="EY18" s="238"/>
      <c r="EZ18" s="238"/>
      <c r="FA18" s="238"/>
      <c r="FB18" s="238"/>
      <c r="FC18" s="238"/>
      <c r="FD18" s="238"/>
      <c r="FE18" s="238"/>
      <c r="FF18" s="238"/>
      <c r="FG18" s="238"/>
      <c r="FH18" s="238"/>
      <c r="FI18" s="238"/>
      <c r="FJ18" s="238"/>
      <c r="FK18" s="238"/>
      <c r="FL18" s="238"/>
      <c r="FM18" s="238"/>
      <c r="FN18" s="238"/>
      <c r="FO18" s="238"/>
      <c r="FP18" s="238"/>
      <c r="FQ18" s="238"/>
      <c r="FR18" s="238"/>
      <c r="FS18" s="238"/>
      <c r="FT18" s="238"/>
      <c r="FU18" s="238"/>
      <c r="FV18" s="238"/>
      <c r="FW18" s="238"/>
      <c r="FX18" s="238"/>
      <c r="FY18" s="238"/>
      <c r="FZ18" s="238"/>
      <c r="GA18" s="238"/>
      <c r="GB18" s="238"/>
      <c r="GC18" s="238"/>
      <c r="GD18" s="238"/>
      <c r="GE18" s="238"/>
      <c r="GF18" s="238"/>
      <c r="GG18" s="238"/>
      <c r="GH18" s="238"/>
      <c r="GI18" s="238"/>
      <c r="GJ18" s="238"/>
      <c r="GK18" s="238"/>
      <c r="GL18" s="238"/>
      <c r="GM18" s="238"/>
      <c r="GN18" s="238"/>
      <c r="GO18" s="238"/>
      <c r="GP18" s="238"/>
      <c r="GQ18" s="238"/>
      <c r="GR18" s="238"/>
      <c r="GS18" s="238"/>
      <c r="GT18" s="238"/>
      <c r="GU18" s="238"/>
      <c r="GV18" s="238"/>
      <c r="GW18" s="238"/>
      <c r="GX18" s="238"/>
      <c r="GY18" s="238"/>
      <c r="GZ18" s="238"/>
      <c r="HA18" s="238"/>
      <c r="HB18" s="238"/>
      <c r="HC18" s="238"/>
      <c r="HD18" s="238"/>
      <c r="HE18" s="238"/>
      <c r="HF18" s="238"/>
      <c r="HG18" s="238"/>
      <c r="HH18" s="238"/>
      <c r="HI18" s="238"/>
      <c r="HJ18" s="238"/>
      <c r="HK18" s="238"/>
      <c r="HL18" s="238"/>
      <c r="HM18" s="238"/>
      <c r="HN18" s="238"/>
      <c r="HO18" s="238"/>
      <c r="HP18" s="238"/>
      <c r="HQ18" s="238"/>
      <c r="HR18" s="238"/>
      <c r="HS18" s="238"/>
      <c r="HT18" s="238"/>
      <c r="HU18" s="238"/>
      <c r="HV18" s="238"/>
      <c r="HW18" s="238"/>
      <c r="HX18" s="238"/>
      <c r="HY18" s="238"/>
      <c r="HZ18" s="238"/>
      <c r="IA18" s="238"/>
    </row>
    <row r="19" spans="1:235" ht="22.5">
      <c r="A19" s="233" t="s">
        <v>379</v>
      </c>
      <c r="B19" s="234" t="s">
        <v>379</v>
      </c>
      <c r="C19" s="235">
        <v>2060199</v>
      </c>
      <c r="D19" s="227" t="s">
        <v>2</v>
      </c>
      <c r="E19" s="236"/>
      <c r="F19" s="236" t="s">
        <v>440</v>
      </c>
      <c r="G19" s="243" t="s">
        <v>453</v>
      </c>
      <c r="H19" s="243" t="s">
        <v>453</v>
      </c>
      <c r="I19" s="254">
        <f t="shared" si="0"/>
        <v>1</v>
      </c>
      <c r="J19" s="254">
        <v>1</v>
      </c>
      <c r="K19" s="254">
        <v>1</v>
      </c>
      <c r="L19" s="254"/>
      <c r="M19" s="254">
        <v>0</v>
      </c>
      <c r="N19" s="254">
        <v>0</v>
      </c>
      <c r="O19" s="254">
        <v>0</v>
      </c>
      <c r="P19" s="254">
        <v>0</v>
      </c>
      <c r="Q19" s="254">
        <v>0</v>
      </c>
      <c r="R19" s="255">
        <v>0</v>
      </c>
      <c r="S19" s="255">
        <v>0</v>
      </c>
      <c r="T19" s="254">
        <v>0</v>
      </c>
      <c r="V19" s="238"/>
      <c r="W19" s="238"/>
      <c r="X19" s="238"/>
      <c r="Y19" s="238"/>
      <c r="Z19" s="238"/>
      <c r="AA19" s="238"/>
      <c r="AB19" s="238"/>
      <c r="AC19" s="238"/>
      <c r="AD19" s="238"/>
      <c r="AE19" s="238"/>
      <c r="AF19" s="238"/>
      <c r="AG19" s="238"/>
      <c r="AH19" s="238"/>
      <c r="AI19" s="238"/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  <c r="AU19" s="238"/>
      <c r="AV19" s="238"/>
      <c r="AW19" s="238"/>
      <c r="AX19" s="238"/>
      <c r="AY19" s="238"/>
      <c r="AZ19" s="238"/>
      <c r="BA19" s="238"/>
      <c r="BB19" s="238"/>
      <c r="BC19" s="238"/>
      <c r="BD19" s="238"/>
      <c r="BE19" s="238"/>
      <c r="BF19" s="238"/>
      <c r="BG19" s="238"/>
      <c r="BH19" s="238"/>
      <c r="BI19" s="238"/>
      <c r="BJ19" s="238"/>
      <c r="BK19" s="238"/>
      <c r="BL19" s="238"/>
      <c r="BM19" s="238"/>
      <c r="BN19" s="238"/>
      <c r="BO19" s="238"/>
      <c r="BP19" s="238"/>
      <c r="BQ19" s="238"/>
      <c r="BR19" s="238"/>
      <c r="BS19" s="238"/>
      <c r="BT19" s="238"/>
      <c r="BU19" s="238"/>
      <c r="BV19" s="238"/>
      <c r="BW19" s="238"/>
      <c r="BX19" s="238"/>
      <c r="BY19" s="238"/>
      <c r="BZ19" s="238"/>
      <c r="CA19" s="238"/>
      <c r="CB19" s="238"/>
      <c r="CC19" s="238"/>
      <c r="CD19" s="238"/>
      <c r="CE19" s="238"/>
      <c r="CF19" s="238"/>
      <c r="CG19" s="238"/>
      <c r="CH19" s="238"/>
      <c r="CI19" s="238"/>
      <c r="CJ19" s="238"/>
      <c r="CK19" s="238"/>
      <c r="CL19" s="238"/>
      <c r="CM19" s="238"/>
      <c r="CN19" s="238"/>
      <c r="CO19" s="238"/>
      <c r="CP19" s="238"/>
      <c r="CQ19" s="238"/>
      <c r="CR19" s="238"/>
      <c r="CS19" s="238"/>
      <c r="CT19" s="238"/>
      <c r="CU19" s="238"/>
      <c r="CV19" s="238"/>
      <c r="CW19" s="238"/>
      <c r="CX19" s="238"/>
      <c r="CY19" s="238"/>
      <c r="CZ19" s="238"/>
      <c r="DA19" s="238"/>
      <c r="DB19" s="238"/>
      <c r="DC19" s="238"/>
      <c r="DD19" s="238"/>
      <c r="DE19" s="238"/>
      <c r="DF19" s="238"/>
      <c r="DG19" s="238"/>
      <c r="DH19" s="238"/>
      <c r="DI19" s="238"/>
      <c r="DJ19" s="238"/>
      <c r="DK19" s="238"/>
      <c r="DL19" s="238"/>
      <c r="DM19" s="238"/>
      <c r="DN19" s="238"/>
      <c r="DO19" s="238"/>
      <c r="DP19" s="238"/>
      <c r="DQ19" s="238"/>
      <c r="DR19" s="238"/>
      <c r="DS19" s="238"/>
      <c r="DT19" s="238"/>
      <c r="DU19" s="238"/>
      <c r="DV19" s="238"/>
      <c r="DW19" s="238"/>
      <c r="DX19" s="238"/>
      <c r="DY19" s="238"/>
      <c r="DZ19" s="238"/>
      <c r="EA19" s="238"/>
      <c r="EB19" s="238"/>
      <c r="EC19" s="238"/>
      <c r="ED19" s="238"/>
      <c r="EE19" s="238"/>
      <c r="EF19" s="238"/>
      <c r="EG19" s="238"/>
      <c r="EH19" s="238"/>
      <c r="EI19" s="238"/>
      <c r="EJ19" s="238"/>
      <c r="EK19" s="238"/>
      <c r="EL19" s="238"/>
      <c r="EM19" s="238"/>
      <c r="EN19" s="238"/>
      <c r="EO19" s="238"/>
      <c r="EP19" s="238"/>
      <c r="EQ19" s="238"/>
      <c r="ER19" s="238"/>
      <c r="ES19" s="238"/>
      <c r="ET19" s="238"/>
      <c r="EU19" s="238"/>
      <c r="EV19" s="238"/>
      <c r="EW19" s="238"/>
      <c r="EX19" s="238"/>
      <c r="EY19" s="238"/>
      <c r="EZ19" s="238"/>
      <c r="FA19" s="238"/>
      <c r="FB19" s="238"/>
      <c r="FC19" s="238"/>
      <c r="FD19" s="238"/>
      <c r="FE19" s="238"/>
      <c r="FF19" s="238"/>
      <c r="FG19" s="238"/>
      <c r="FH19" s="238"/>
      <c r="FI19" s="238"/>
      <c r="FJ19" s="238"/>
      <c r="FK19" s="238"/>
      <c r="FL19" s="238"/>
      <c r="FM19" s="238"/>
      <c r="FN19" s="238"/>
      <c r="FO19" s="238"/>
      <c r="FP19" s="238"/>
      <c r="FQ19" s="238"/>
      <c r="FR19" s="238"/>
      <c r="FS19" s="238"/>
      <c r="FT19" s="238"/>
      <c r="FU19" s="238"/>
      <c r="FV19" s="238"/>
      <c r="FW19" s="238"/>
      <c r="FX19" s="238"/>
      <c r="FY19" s="238"/>
      <c r="FZ19" s="238"/>
      <c r="GA19" s="238"/>
      <c r="GB19" s="238"/>
      <c r="GC19" s="238"/>
      <c r="GD19" s="238"/>
      <c r="GE19" s="238"/>
      <c r="GF19" s="238"/>
      <c r="GG19" s="238"/>
      <c r="GH19" s="238"/>
      <c r="GI19" s="238"/>
      <c r="GJ19" s="238"/>
      <c r="GK19" s="238"/>
      <c r="GL19" s="238"/>
      <c r="GM19" s="238"/>
      <c r="GN19" s="238"/>
      <c r="GO19" s="238"/>
      <c r="GP19" s="238"/>
      <c r="GQ19" s="238"/>
      <c r="GR19" s="238"/>
      <c r="GS19" s="238"/>
      <c r="GT19" s="238"/>
      <c r="GU19" s="238"/>
      <c r="GV19" s="238"/>
      <c r="GW19" s="238"/>
      <c r="GX19" s="238"/>
      <c r="GY19" s="238"/>
      <c r="GZ19" s="238"/>
      <c r="HA19" s="238"/>
      <c r="HB19" s="238"/>
      <c r="HC19" s="238"/>
      <c r="HD19" s="238"/>
      <c r="HE19" s="238"/>
      <c r="HF19" s="238"/>
      <c r="HG19" s="238"/>
      <c r="HH19" s="238"/>
      <c r="HI19" s="238"/>
      <c r="HJ19" s="238"/>
      <c r="HK19" s="238"/>
      <c r="HL19" s="238"/>
      <c r="HM19" s="238"/>
      <c r="HN19" s="238"/>
      <c r="HO19" s="238"/>
      <c r="HP19" s="238"/>
      <c r="HQ19" s="238"/>
      <c r="HR19" s="238"/>
      <c r="HS19" s="238"/>
      <c r="HT19" s="238"/>
      <c r="HU19" s="238"/>
      <c r="HV19" s="238"/>
      <c r="HW19" s="238"/>
      <c r="HX19" s="238"/>
      <c r="HY19" s="238"/>
      <c r="HZ19" s="238"/>
      <c r="IA19" s="238"/>
    </row>
    <row r="20" spans="1:235" ht="22.5">
      <c r="A20" s="233" t="s">
        <v>379</v>
      </c>
      <c r="B20" s="234" t="s">
        <v>379</v>
      </c>
      <c r="C20" s="235">
        <v>2060199</v>
      </c>
      <c r="D20" s="227" t="s">
        <v>2</v>
      </c>
      <c r="E20" s="236"/>
      <c r="F20" s="236" t="s">
        <v>440</v>
      </c>
      <c r="G20" s="242" t="s">
        <v>454</v>
      </c>
      <c r="H20" s="250" t="s">
        <v>454</v>
      </c>
      <c r="I20" s="254">
        <f t="shared" si="0"/>
        <v>1</v>
      </c>
      <c r="J20" s="254">
        <v>1</v>
      </c>
      <c r="K20" s="254">
        <v>1</v>
      </c>
      <c r="L20" s="254"/>
      <c r="M20" s="254">
        <v>0</v>
      </c>
      <c r="N20" s="254">
        <v>0</v>
      </c>
      <c r="O20" s="254">
        <v>0</v>
      </c>
      <c r="P20" s="254">
        <v>0</v>
      </c>
      <c r="Q20" s="254">
        <v>0</v>
      </c>
      <c r="R20" s="255">
        <v>0</v>
      </c>
      <c r="S20" s="255">
        <v>0</v>
      </c>
      <c r="T20" s="254">
        <v>0</v>
      </c>
      <c r="V20" s="238"/>
      <c r="W20" s="238"/>
      <c r="X20" s="238"/>
      <c r="Y20" s="238"/>
      <c r="Z20" s="238"/>
      <c r="AA20" s="238"/>
      <c r="AB20" s="238"/>
      <c r="AC20" s="238"/>
      <c r="AD20" s="238"/>
      <c r="AE20" s="238"/>
      <c r="AF20" s="238"/>
      <c r="AG20" s="238"/>
      <c r="AH20" s="238"/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8"/>
      <c r="BA20" s="238"/>
      <c r="BB20" s="238"/>
      <c r="BC20" s="238"/>
      <c r="BD20" s="238"/>
      <c r="BE20" s="238"/>
      <c r="BF20" s="238"/>
      <c r="BG20" s="238"/>
      <c r="BH20" s="238"/>
      <c r="BI20" s="238"/>
      <c r="BJ20" s="238"/>
      <c r="BK20" s="238"/>
      <c r="BL20" s="238"/>
      <c r="BM20" s="238"/>
      <c r="BN20" s="238"/>
      <c r="BO20" s="238"/>
      <c r="BP20" s="238"/>
      <c r="BQ20" s="238"/>
      <c r="BR20" s="238"/>
      <c r="BS20" s="238"/>
      <c r="BT20" s="238"/>
      <c r="BU20" s="238"/>
      <c r="BV20" s="238"/>
      <c r="BW20" s="238"/>
      <c r="BX20" s="238"/>
      <c r="BY20" s="238"/>
      <c r="BZ20" s="238"/>
      <c r="CA20" s="238"/>
      <c r="CB20" s="238"/>
      <c r="CC20" s="238"/>
      <c r="CD20" s="238"/>
      <c r="CE20" s="238"/>
      <c r="CF20" s="238"/>
      <c r="CG20" s="238"/>
      <c r="CH20" s="238"/>
      <c r="CI20" s="238"/>
      <c r="CJ20" s="238"/>
      <c r="CK20" s="238"/>
      <c r="CL20" s="238"/>
      <c r="CM20" s="238"/>
      <c r="CN20" s="238"/>
      <c r="CO20" s="238"/>
      <c r="CP20" s="238"/>
      <c r="CQ20" s="238"/>
      <c r="CR20" s="238"/>
      <c r="CS20" s="238"/>
      <c r="CT20" s="238"/>
      <c r="CU20" s="238"/>
      <c r="CV20" s="238"/>
      <c r="CW20" s="238"/>
      <c r="CX20" s="238"/>
      <c r="CY20" s="238"/>
      <c r="CZ20" s="238"/>
      <c r="DA20" s="238"/>
      <c r="DB20" s="238"/>
      <c r="DC20" s="238"/>
      <c r="DD20" s="238"/>
      <c r="DE20" s="238"/>
      <c r="DF20" s="238"/>
      <c r="DG20" s="238"/>
      <c r="DH20" s="238"/>
      <c r="DI20" s="238"/>
      <c r="DJ20" s="238"/>
      <c r="DK20" s="238"/>
      <c r="DL20" s="238"/>
      <c r="DM20" s="238"/>
      <c r="DN20" s="238"/>
      <c r="DO20" s="238"/>
      <c r="DP20" s="238"/>
      <c r="DQ20" s="238"/>
      <c r="DR20" s="238"/>
      <c r="DS20" s="238"/>
      <c r="DT20" s="238"/>
      <c r="DU20" s="238"/>
      <c r="DV20" s="238"/>
      <c r="DW20" s="238"/>
      <c r="DX20" s="238"/>
      <c r="DY20" s="238"/>
      <c r="DZ20" s="238"/>
      <c r="EA20" s="238"/>
      <c r="EB20" s="238"/>
      <c r="EC20" s="238"/>
      <c r="ED20" s="238"/>
      <c r="EE20" s="238"/>
      <c r="EF20" s="238"/>
      <c r="EG20" s="238"/>
      <c r="EH20" s="238"/>
      <c r="EI20" s="238"/>
      <c r="EJ20" s="238"/>
      <c r="EK20" s="238"/>
      <c r="EL20" s="238"/>
      <c r="EM20" s="238"/>
      <c r="EN20" s="238"/>
      <c r="EO20" s="238"/>
      <c r="EP20" s="238"/>
      <c r="EQ20" s="238"/>
      <c r="ER20" s="238"/>
      <c r="ES20" s="238"/>
      <c r="ET20" s="238"/>
      <c r="EU20" s="238"/>
      <c r="EV20" s="238"/>
      <c r="EW20" s="238"/>
      <c r="EX20" s="238"/>
      <c r="EY20" s="238"/>
      <c r="EZ20" s="238"/>
      <c r="FA20" s="238"/>
      <c r="FB20" s="238"/>
      <c r="FC20" s="238"/>
      <c r="FD20" s="238"/>
      <c r="FE20" s="238"/>
      <c r="FF20" s="238"/>
      <c r="FG20" s="238"/>
      <c r="FH20" s="238"/>
      <c r="FI20" s="238"/>
      <c r="FJ20" s="238"/>
      <c r="FK20" s="238"/>
      <c r="FL20" s="238"/>
      <c r="FM20" s="238"/>
      <c r="FN20" s="238"/>
      <c r="FO20" s="238"/>
      <c r="FP20" s="238"/>
      <c r="FQ20" s="238"/>
      <c r="FR20" s="238"/>
      <c r="FS20" s="238"/>
      <c r="FT20" s="238"/>
      <c r="FU20" s="238"/>
      <c r="FV20" s="238"/>
      <c r="FW20" s="238"/>
      <c r="FX20" s="238"/>
      <c r="FY20" s="238"/>
      <c r="FZ20" s="238"/>
      <c r="GA20" s="238"/>
      <c r="GB20" s="238"/>
      <c r="GC20" s="238"/>
      <c r="GD20" s="238"/>
      <c r="GE20" s="238"/>
      <c r="GF20" s="238"/>
      <c r="GG20" s="238"/>
      <c r="GH20" s="238"/>
      <c r="GI20" s="238"/>
      <c r="GJ20" s="238"/>
      <c r="GK20" s="238"/>
      <c r="GL20" s="238"/>
      <c r="GM20" s="238"/>
      <c r="GN20" s="238"/>
      <c r="GO20" s="238"/>
      <c r="GP20" s="238"/>
      <c r="GQ20" s="238"/>
      <c r="GR20" s="238"/>
      <c r="GS20" s="238"/>
      <c r="GT20" s="238"/>
      <c r="GU20" s="238"/>
      <c r="GV20" s="238"/>
      <c r="GW20" s="238"/>
      <c r="GX20" s="238"/>
      <c r="GY20" s="238"/>
      <c r="GZ20" s="238"/>
      <c r="HA20" s="238"/>
      <c r="HB20" s="238"/>
      <c r="HC20" s="238"/>
      <c r="HD20" s="238"/>
      <c r="HE20" s="238"/>
      <c r="HF20" s="238"/>
      <c r="HG20" s="238"/>
      <c r="HH20" s="238"/>
      <c r="HI20" s="238"/>
      <c r="HJ20" s="238"/>
      <c r="HK20" s="238"/>
      <c r="HL20" s="238"/>
      <c r="HM20" s="238"/>
      <c r="HN20" s="238"/>
      <c r="HO20" s="238"/>
      <c r="HP20" s="238"/>
      <c r="HQ20" s="238"/>
      <c r="HR20" s="238"/>
      <c r="HS20" s="238"/>
      <c r="HT20" s="238"/>
      <c r="HU20" s="238"/>
      <c r="HV20" s="238"/>
      <c r="HW20" s="238"/>
      <c r="HX20" s="238"/>
      <c r="HY20" s="238"/>
      <c r="HZ20" s="238"/>
      <c r="IA20" s="238"/>
    </row>
    <row r="21" spans="1:235" ht="33.75">
      <c r="A21" s="233" t="s">
        <v>379</v>
      </c>
      <c r="B21" s="234" t="s">
        <v>379</v>
      </c>
      <c r="C21" s="235">
        <v>2060199</v>
      </c>
      <c r="D21" s="227" t="s">
        <v>2</v>
      </c>
      <c r="E21" s="236"/>
      <c r="F21" s="236" t="s">
        <v>440</v>
      </c>
      <c r="G21" s="243" t="s">
        <v>442</v>
      </c>
      <c r="H21" s="243" t="s">
        <v>442</v>
      </c>
      <c r="I21" s="254">
        <f t="shared" si="0"/>
        <v>100</v>
      </c>
      <c r="J21" s="254">
        <v>100</v>
      </c>
      <c r="K21" s="254">
        <v>100</v>
      </c>
      <c r="L21" s="254"/>
      <c r="M21" s="254">
        <v>0</v>
      </c>
      <c r="N21" s="254">
        <v>0</v>
      </c>
      <c r="O21" s="254">
        <v>0</v>
      </c>
      <c r="P21" s="254">
        <v>0</v>
      </c>
      <c r="Q21" s="254">
        <v>0</v>
      </c>
      <c r="R21" s="255">
        <v>0</v>
      </c>
      <c r="S21" s="255">
        <v>0</v>
      </c>
      <c r="T21" s="254">
        <v>0</v>
      </c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  <c r="AW21" s="238"/>
      <c r="AX21" s="238"/>
      <c r="AY21" s="238"/>
      <c r="AZ21" s="238"/>
      <c r="BA21" s="238"/>
      <c r="BB21" s="238"/>
      <c r="BC21" s="238"/>
      <c r="BD21" s="238"/>
      <c r="BE21" s="238"/>
      <c r="BF21" s="238"/>
      <c r="BG21" s="238"/>
      <c r="BH21" s="238"/>
      <c r="BI21" s="238"/>
      <c r="BJ21" s="238"/>
      <c r="BK21" s="238"/>
      <c r="BL21" s="238"/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38"/>
      <c r="CE21" s="238"/>
      <c r="CF21" s="238"/>
      <c r="CG21" s="238"/>
      <c r="CH21" s="238"/>
      <c r="CI21" s="238"/>
      <c r="CJ21" s="238"/>
      <c r="CK21" s="238"/>
      <c r="CL21" s="238"/>
      <c r="CM21" s="238"/>
      <c r="CN21" s="238"/>
      <c r="CO21" s="238"/>
      <c r="CP21" s="238"/>
      <c r="CQ21" s="238"/>
      <c r="CR21" s="238"/>
      <c r="CS21" s="238"/>
      <c r="CT21" s="238"/>
      <c r="CU21" s="238"/>
      <c r="CV21" s="238"/>
      <c r="CW21" s="238"/>
      <c r="CX21" s="238"/>
      <c r="CY21" s="238"/>
      <c r="CZ21" s="238"/>
      <c r="DA21" s="238"/>
      <c r="DB21" s="238"/>
      <c r="DC21" s="238"/>
      <c r="DD21" s="238"/>
      <c r="DE21" s="238"/>
      <c r="DF21" s="238"/>
      <c r="DG21" s="238"/>
      <c r="DH21" s="238"/>
      <c r="DI21" s="238"/>
      <c r="DJ21" s="238"/>
      <c r="DK21" s="238"/>
      <c r="DL21" s="238"/>
      <c r="DM21" s="238"/>
      <c r="DN21" s="238"/>
      <c r="DO21" s="238"/>
      <c r="DP21" s="238"/>
      <c r="DQ21" s="238"/>
      <c r="DR21" s="238"/>
      <c r="DS21" s="238"/>
      <c r="DT21" s="238"/>
      <c r="DU21" s="238"/>
      <c r="DV21" s="238"/>
      <c r="DW21" s="238"/>
      <c r="DX21" s="238"/>
      <c r="DY21" s="238"/>
      <c r="DZ21" s="238"/>
      <c r="EA21" s="238"/>
      <c r="EB21" s="238"/>
      <c r="EC21" s="238"/>
      <c r="ED21" s="238"/>
      <c r="EE21" s="238"/>
      <c r="EF21" s="238"/>
      <c r="EG21" s="238"/>
      <c r="EH21" s="238"/>
      <c r="EI21" s="238"/>
      <c r="EJ21" s="238"/>
      <c r="EK21" s="238"/>
      <c r="EL21" s="238"/>
      <c r="EM21" s="238"/>
      <c r="EN21" s="238"/>
      <c r="EO21" s="238"/>
      <c r="EP21" s="238"/>
      <c r="EQ21" s="238"/>
      <c r="ER21" s="238"/>
      <c r="ES21" s="238"/>
      <c r="ET21" s="238"/>
      <c r="EU21" s="238"/>
      <c r="EV21" s="238"/>
      <c r="EW21" s="238"/>
      <c r="EX21" s="238"/>
      <c r="EY21" s="238"/>
      <c r="EZ21" s="238"/>
      <c r="FA21" s="238"/>
      <c r="FB21" s="238"/>
      <c r="FC21" s="238"/>
      <c r="FD21" s="238"/>
      <c r="FE21" s="238"/>
      <c r="FF21" s="238"/>
      <c r="FG21" s="238"/>
      <c r="FH21" s="238"/>
      <c r="FI21" s="238"/>
      <c r="FJ21" s="238"/>
      <c r="FK21" s="238"/>
      <c r="FL21" s="238"/>
      <c r="FM21" s="238"/>
      <c r="FN21" s="238"/>
      <c r="FO21" s="238"/>
      <c r="FP21" s="238"/>
      <c r="FQ21" s="238"/>
      <c r="FR21" s="238"/>
      <c r="FS21" s="238"/>
      <c r="FT21" s="238"/>
      <c r="FU21" s="238"/>
      <c r="FV21" s="238"/>
      <c r="FW21" s="238"/>
      <c r="FX21" s="238"/>
      <c r="FY21" s="238"/>
      <c r="FZ21" s="238"/>
      <c r="GA21" s="238"/>
      <c r="GB21" s="238"/>
      <c r="GC21" s="238"/>
      <c r="GD21" s="238"/>
      <c r="GE21" s="238"/>
      <c r="GF21" s="238"/>
      <c r="GG21" s="238"/>
      <c r="GH21" s="238"/>
      <c r="GI21" s="238"/>
      <c r="GJ21" s="238"/>
      <c r="GK21" s="238"/>
      <c r="GL21" s="238"/>
      <c r="GM21" s="238"/>
      <c r="GN21" s="238"/>
      <c r="GO21" s="238"/>
      <c r="GP21" s="238"/>
      <c r="GQ21" s="238"/>
      <c r="GR21" s="238"/>
      <c r="GS21" s="238"/>
      <c r="GT21" s="238"/>
      <c r="GU21" s="238"/>
      <c r="GV21" s="238"/>
      <c r="GW21" s="238"/>
      <c r="GX21" s="238"/>
      <c r="GY21" s="238"/>
      <c r="GZ21" s="238"/>
      <c r="HA21" s="238"/>
      <c r="HB21" s="238"/>
      <c r="HC21" s="238"/>
      <c r="HD21" s="238"/>
      <c r="HE21" s="238"/>
      <c r="HF21" s="238"/>
      <c r="HG21" s="238"/>
      <c r="HH21" s="238"/>
      <c r="HI21" s="238"/>
      <c r="HJ21" s="238"/>
      <c r="HK21" s="238"/>
      <c r="HL21" s="238"/>
      <c r="HM21" s="238"/>
      <c r="HN21" s="238"/>
      <c r="HO21" s="238"/>
      <c r="HP21" s="238"/>
      <c r="HQ21" s="238"/>
      <c r="HR21" s="238"/>
      <c r="HS21" s="238"/>
      <c r="HT21" s="238"/>
      <c r="HU21" s="238"/>
      <c r="HV21" s="238"/>
      <c r="HW21" s="238"/>
      <c r="HX21" s="238"/>
      <c r="HY21" s="238"/>
      <c r="HZ21" s="238"/>
      <c r="IA21" s="238"/>
    </row>
    <row r="22" spans="1:235" ht="22.5">
      <c r="A22" s="233" t="s">
        <v>379</v>
      </c>
      <c r="B22" s="234" t="s">
        <v>379</v>
      </c>
      <c r="C22" s="235">
        <v>2060199</v>
      </c>
      <c r="D22" s="227" t="s">
        <v>2</v>
      </c>
      <c r="E22" s="236"/>
      <c r="F22" s="236" t="s">
        <v>459</v>
      </c>
      <c r="G22" s="243" t="s">
        <v>445</v>
      </c>
      <c r="H22" s="250" t="s">
        <v>445</v>
      </c>
      <c r="I22" s="254">
        <f t="shared" si="0"/>
        <v>85</v>
      </c>
      <c r="J22" s="254">
        <v>20</v>
      </c>
      <c r="K22" s="254">
        <v>20</v>
      </c>
      <c r="L22" s="254"/>
      <c r="M22" s="254">
        <v>0</v>
      </c>
      <c r="N22" s="254">
        <v>0</v>
      </c>
      <c r="O22" s="254">
        <v>0</v>
      </c>
      <c r="P22" s="254">
        <v>0</v>
      </c>
      <c r="Q22" s="254">
        <v>0</v>
      </c>
      <c r="R22" s="255">
        <v>65</v>
      </c>
      <c r="S22" s="255">
        <v>65</v>
      </c>
      <c r="T22" s="254">
        <v>0</v>
      </c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38"/>
      <c r="AH22" s="238"/>
      <c r="AI22" s="238"/>
      <c r="AJ22" s="238"/>
      <c r="AK22" s="238"/>
      <c r="AL22" s="238"/>
      <c r="AM22" s="238"/>
      <c r="AN22" s="238"/>
      <c r="AO22" s="238"/>
      <c r="AP22" s="238"/>
      <c r="AQ22" s="238"/>
      <c r="AR22" s="238"/>
      <c r="AS22" s="238"/>
      <c r="AT22" s="238"/>
      <c r="AU22" s="238"/>
      <c r="AV22" s="238"/>
      <c r="AW22" s="238"/>
      <c r="AX22" s="238"/>
      <c r="AY22" s="238"/>
      <c r="AZ22" s="238"/>
      <c r="BA22" s="238"/>
      <c r="BB22" s="238"/>
      <c r="BC22" s="238"/>
      <c r="BD22" s="238"/>
      <c r="BE22" s="238"/>
      <c r="BF22" s="238"/>
      <c r="BG22" s="238"/>
      <c r="BH22" s="238"/>
      <c r="BI22" s="238"/>
      <c r="BJ22" s="238"/>
      <c r="BK22" s="238"/>
      <c r="BL22" s="238"/>
      <c r="BM22" s="238"/>
      <c r="BN22" s="238"/>
      <c r="BO22" s="238"/>
      <c r="BP22" s="238"/>
      <c r="BQ22" s="238"/>
      <c r="BR22" s="238"/>
      <c r="BS22" s="238"/>
      <c r="BT22" s="238"/>
      <c r="BU22" s="238"/>
      <c r="BV22" s="238"/>
      <c r="BW22" s="238"/>
      <c r="BX22" s="238"/>
      <c r="BY22" s="238"/>
      <c r="BZ22" s="238"/>
      <c r="CA22" s="238"/>
      <c r="CB22" s="238"/>
      <c r="CC22" s="238"/>
      <c r="CD22" s="238"/>
      <c r="CE22" s="238"/>
      <c r="CF22" s="238"/>
      <c r="CG22" s="238"/>
      <c r="CH22" s="238"/>
      <c r="CI22" s="238"/>
      <c r="CJ22" s="238"/>
      <c r="CK22" s="238"/>
      <c r="CL22" s="238"/>
      <c r="CM22" s="238"/>
      <c r="CN22" s="238"/>
      <c r="CO22" s="238"/>
      <c r="CP22" s="238"/>
      <c r="CQ22" s="238"/>
      <c r="CR22" s="238"/>
      <c r="CS22" s="238"/>
      <c r="CT22" s="238"/>
      <c r="CU22" s="238"/>
      <c r="CV22" s="238"/>
      <c r="CW22" s="238"/>
      <c r="CX22" s="238"/>
      <c r="CY22" s="238"/>
      <c r="CZ22" s="238"/>
      <c r="DA22" s="238"/>
      <c r="DB22" s="238"/>
      <c r="DC22" s="238"/>
      <c r="DD22" s="238"/>
      <c r="DE22" s="238"/>
      <c r="DF22" s="238"/>
      <c r="DG22" s="238"/>
      <c r="DH22" s="238"/>
      <c r="DI22" s="238"/>
      <c r="DJ22" s="238"/>
      <c r="DK22" s="238"/>
      <c r="DL22" s="238"/>
      <c r="DM22" s="238"/>
      <c r="DN22" s="238"/>
      <c r="DO22" s="238"/>
      <c r="DP22" s="238"/>
      <c r="DQ22" s="238"/>
      <c r="DR22" s="238"/>
      <c r="DS22" s="238"/>
      <c r="DT22" s="238"/>
      <c r="DU22" s="238"/>
      <c r="DV22" s="238"/>
      <c r="DW22" s="238"/>
      <c r="DX22" s="238"/>
      <c r="DY22" s="238"/>
      <c r="DZ22" s="238"/>
      <c r="EA22" s="238"/>
      <c r="EB22" s="238"/>
      <c r="EC22" s="238"/>
      <c r="ED22" s="238"/>
      <c r="EE22" s="238"/>
      <c r="EF22" s="238"/>
      <c r="EG22" s="238"/>
      <c r="EH22" s="238"/>
      <c r="EI22" s="238"/>
      <c r="EJ22" s="238"/>
      <c r="EK22" s="238"/>
      <c r="EL22" s="238"/>
      <c r="EM22" s="238"/>
      <c r="EN22" s="238"/>
      <c r="EO22" s="238"/>
      <c r="EP22" s="238"/>
      <c r="EQ22" s="238"/>
      <c r="ER22" s="238"/>
      <c r="ES22" s="238"/>
      <c r="ET22" s="238"/>
      <c r="EU22" s="238"/>
      <c r="EV22" s="238"/>
      <c r="EW22" s="238"/>
      <c r="EX22" s="238"/>
      <c r="EY22" s="238"/>
      <c r="EZ22" s="238"/>
      <c r="FA22" s="238"/>
      <c r="FB22" s="238"/>
      <c r="FC22" s="238"/>
      <c r="FD22" s="238"/>
      <c r="FE22" s="238"/>
      <c r="FF22" s="238"/>
      <c r="FG22" s="238"/>
      <c r="FH22" s="238"/>
      <c r="FI22" s="238"/>
      <c r="FJ22" s="238"/>
      <c r="FK22" s="238"/>
      <c r="FL22" s="238"/>
      <c r="FM22" s="238"/>
      <c r="FN22" s="238"/>
      <c r="FO22" s="238"/>
      <c r="FP22" s="238"/>
      <c r="FQ22" s="238"/>
      <c r="FR22" s="238"/>
      <c r="FS22" s="238"/>
      <c r="FT22" s="238"/>
      <c r="FU22" s="238"/>
      <c r="FV22" s="238"/>
      <c r="FW22" s="238"/>
      <c r="FX22" s="238"/>
      <c r="FY22" s="238"/>
      <c r="FZ22" s="238"/>
      <c r="GA22" s="238"/>
      <c r="GB22" s="238"/>
      <c r="GC22" s="238"/>
      <c r="GD22" s="238"/>
      <c r="GE22" s="238"/>
      <c r="GF22" s="238"/>
      <c r="GG22" s="238"/>
      <c r="GH22" s="238"/>
      <c r="GI22" s="238"/>
      <c r="GJ22" s="238"/>
      <c r="GK22" s="238"/>
      <c r="GL22" s="238"/>
      <c r="GM22" s="238"/>
      <c r="GN22" s="238"/>
      <c r="GO22" s="238"/>
      <c r="GP22" s="238"/>
      <c r="GQ22" s="238"/>
      <c r="GR22" s="238"/>
      <c r="GS22" s="238"/>
      <c r="GT22" s="238"/>
      <c r="GU22" s="238"/>
      <c r="GV22" s="238"/>
      <c r="GW22" s="238"/>
      <c r="GX22" s="238"/>
      <c r="GY22" s="238"/>
      <c r="GZ22" s="238"/>
      <c r="HA22" s="238"/>
      <c r="HB22" s="238"/>
      <c r="HC22" s="238"/>
      <c r="HD22" s="238"/>
      <c r="HE22" s="238"/>
      <c r="HF22" s="238"/>
      <c r="HG22" s="238"/>
      <c r="HH22" s="238"/>
      <c r="HI22" s="238"/>
      <c r="HJ22" s="238"/>
      <c r="HK22" s="238"/>
      <c r="HL22" s="238"/>
      <c r="HM22" s="238"/>
      <c r="HN22" s="238"/>
      <c r="HO22" s="238"/>
      <c r="HP22" s="238"/>
      <c r="HQ22" s="238"/>
      <c r="HR22" s="238"/>
      <c r="HS22" s="238"/>
      <c r="HT22" s="238"/>
      <c r="HU22" s="238"/>
      <c r="HV22" s="238"/>
      <c r="HW22" s="238"/>
      <c r="HX22" s="238"/>
      <c r="HY22" s="238"/>
      <c r="HZ22" s="238"/>
      <c r="IA22" s="238"/>
    </row>
    <row r="23" spans="1:235" ht="22.5">
      <c r="A23" s="233" t="s">
        <v>379</v>
      </c>
      <c r="B23" s="234" t="s">
        <v>379</v>
      </c>
      <c r="C23" s="235">
        <v>2060199</v>
      </c>
      <c r="D23" s="227" t="s">
        <v>2</v>
      </c>
      <c r="E23" s="236"/>
      <c r="F23" s="236" t="s">
        <v>459</v>
      </c>
      <c r="G23" s="243" t="s">
        <v>448</v>
      </c>
      <c r="H23" s="242" t="s">
        <v>448</v>
      </c>
      <c r="I23" s="254">
        <f t="shared" si="0"/>
        <v>20</v>
      </c>
      <c r="J23" s="254">
        <v>20</v>
      </c>
      <c r="K23" s="254">
        <v>20</v>
      </c>
      <c r="L23" s="254"/>
      <c r="M23" s="254">
        <v>0</v>
      </c>
      <c r="N23" s="254">
        <v>0</v>
      </c>
      <c r="O23" s="254">
        <v>0</v>
      </c>
      <c r="P23" s="254">
        <v>0</v>
      </c>
      <c r="Q23" s="254">
        <v>0</v>
      </c>
      <c r="R23" s="255">
        <v>0</v>
      </c>
      <c r="S23" s="255">
        <v>0</v>
      </c>
      <c r="T23" s="254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238"/>
      <c r="AX23" s="238"/>
      <c r="AY23" s="238"/>
      <c r="AZ23" s="238"/>
      <c r="BA23" s="238"/>
      <c r="BB23" s="238"/>
      <c r="BC23" s="238"/>
      <c r="BD23" s="238"/>
      <c r="BE23" s="238"/>
      <c r="BF23" s="238"/>
      <c r="BG23" s="238"/>
      <c r="BH23" s="238"/>
      <c r="BI23" s="238"/>
      <c r="BJ23" s="238"/>
      <c r="BK23" s="238"/>
      <c r="BL23" s="238"/>
      <c r="BM23" s="238"/>
      <c r="BN23" s="238"/>
      <c r="BO23" s="238"/>
      <c r="BP23" s="238"/>
      <c r="BQ23" s="238"/>
      <c r="BR23" s="238"/>
      <c r="BS23" s="238"/>
      <c r="BT23" s="238"/>
      <c r="BU23" s="238"/>
      <c r="BV23" s="238"/>
      <c r="BW23" s="238"/>
      <c r="BX23" s="238"/>
      <c r="BY23" s="238"/>
      <c r="BZ23" s="238"/>
      <c r="CA23" s="238"/>
      <c r="CB23" s="238"/>
      <c r="CC23" s="238"/>
      <c r="CD23" s="238"/>
      <c r="CE23" s="238"/>
      <c r="CF23" s="238"/>
      <c r="CG23" s="238"/>
      <c r="CH23" s="238"/>
      <c r="CI23" s="238"/>
      <c r="CJ23" s="238"/>
      <c r="CK23" s="238"/>
      <c r="CL23" s="238"/>
      <c r="CM23" s="238"/>
      <c r="CN23" s="238"/>
      <c r="CO23" s="238"/>
      <c r="CP23" s="238"/>
      <c r="CQ23" s="238"/>
      <c r="CR23" s="238"/>
      <c r="CS23" s="238"/>
      <c r="CT23" s="238"/>
      <c r="CU23" s="238"/>
      <c r="CV23" s="238"/>
      <c r="CW23" s="238"/>
      <c r="CX23" s="238"/>
      <c r="CY23" s="238"/>
      <c r="CZ23" s="238"/>
      <c r="DA23" s="238"/>
      <c r="DB23" s="238"/>
      <c r="DC23" s="238"/>
      <c r="DD23" s="238"/>
      <c r="DE23" s="238"/>
      <c r="DF23" s="238"/>
      <c r="DG23" s="238"/>
      <c r="DH23" s="238"/>
      <c r="DI23" s="238"/>
      <c r="DJ23" s="238"/>
      <c r="DK23" s="238"/>
      <c r="DL23" s="238"/>
      <c r="DM23" s="238"/>
      <c r="DN23" s="238"/>
      <c r="DO23" s="238"/>
      <c r="DP23" s="238"/>
      <c r="DQ23" s="238"/>
      <c r="DR23" s="238"/>
      <c r="DS23" s="238"/>
      <c r="DT23" s="238"/>
      <c r="DU23" s="238"/>
      <c r="DV23" s="238"/>
      <c r="DW23" s="238"/>
      <c r="DX23" s="238"/>
      <c r="DY23" s="238"/>
      <c r="DZ23" s="238"/>
      <c r="EA23" s="238"/>
      <c r="EB23" s="238"/>
      <c r="EC23" s="238"/>
      <c r="ED23" s="238"/>
      <c r="EE23" s="238"/>
      <c r="EF23" s="238"/>
      <c r="EG23" s="238"/>
      <c r="EH23" s="238"/>
      <c r="EI23" s="238"/>
      <c r="EJ23" s="238"/>
      <c r="EK23" s="238"/>
      <c r="EL23" s="238"/>
      <c r="EM23" s="238"/>
      <c r="EN23" s="238"/>
      <c r="EO23" s="238"/>
      <c r="EP23" s="238"/>
      <c r="EQ23" s="238"/>
      <c r="ER23" s="238"/>
      <c r="ES23" s="238"/>
      <c r="ET23" s="238"/>
      <c r="EU23" s="238"/>
      <c r="EV23" s="238"/>
      <c r="EW23" s="238"/>
      <c r="EX23" s="238"/>
      <c r="EY23" s="238"/>
      <c r="EZ23" s="238"/>
      <c r="FA23" s="238"/>
      <c r="FB23" s="238"/>
      <c r="FC23" s="238"/>
      <c r="FD23" s="238"/>
      <c r="FE23" s="238"/>
      <c r="FF23" s="238"/>
      <c r="FG23" s="238"/>
      <c r="FH23" s="238"/>
      <c r="FI23" s="238"/>
      <c r="FJ23" s="238"/>
      <c r="FK23" s="238"/>
      <c r="FL23" s="238"/>
      <c r="FM23" s="238"/>
      <c r="FN23" s="238"/>
      <c r="FO23" s="238"/>
      <c r="FP23" s="238"/>
      <c r="FQ23" s="238"/>
      <c r="FR23" s="238"/>
      <c r="FS23" s="238"/>
      <c r="FT23" s="238"/>
      <c r="FU23" s="238"/>
      <c r="FV23" s="238"/>
      <c r="FW23" s="238"/>
      <c r="FX23" s="238"/>
      <c r="FY23" s="238"/>
      <c r="FZ23" s="238"/>
      <c r="GA23" s="238"/>
      <c r="GB23" s="238"/>
      <c r="GC23" s="238"/>
      <c r="GD23" s="238"/>
      <c r="GE23" s="238"/>
      <c r="GF23" s="238"/>
      <c r="GG23" s="238"/>
      <c r="GH23" s="238"/>
      <c r="GI23" s="238"/>
      <c r="GJ23" s="238"/>
      <c r="GK23" s="238"/>
      <c r="GL23" s="238"/>
      <c r="GM23" s="238"/>
      <c r="GN23" s="238"/>
      <c r="GO23" s="238"/>
      <c r="GP23" s="238"/>
      <c r="GQ23" s="238"/>
      <c r="GR23" s="238"/>
      <c r="GS23" s="238"/>
      <c r="GT23" s="238"/>
      <c r="GU23" s="238"/>
      <c r="GV23" s="238"/>
      <c r="GW23" s="238"/>
      <c r="GX23" s="238"/>
      <c r="GY23" s="238"/>
      <c r="GZ23" s="238"/>
      <c r="HA23" s="238"/>
      <c r="HB23" s="238"/>
      <c r="HC23" s="238"/>
      <c r="HD23" s="238"/>
      <c r="HE23" s="238"/>
      <c r="HF23" s="238"/>
      <c r="HG23" s="238"/>
      <c r="HH23" s="238"/>
      <c r="HI23" s="238"/>
      <c r="HJ23" s="238"/>
      <c r="HK23" s="238"/>
      <c r="HL23" s="238"/>
      <c r="HM23" s="238"/>
      <c r="HN23" s="238"/>
      <c r="HO23" s="238"/>
      <c r="HP23" s="238"/>
      <c r="HQ23" s="238"/>
      <c r="HR23" s="238"/>
      <c r="HS23" s="238"/>
      <c r="HT23" s="238"/>
      <c r="HU23" s="238"/>
      <c r="HV23" s="238"/>
      <c r="HW23" s="238"/>
      <c r="HX23" s="238"/>
      <c r="HY23" s="238"/>
      <c r="HZ23" s="238"/>
      <c r="IA23" s="238"/>
    </row>
    <row r="24" spans="1:235" ht="22.5">
      <c r="A24" s="233" t="s">
        <v>379</v>
      </c>
      <c r="B24" s="234" t="s">
        <v>379</v>
      </c>
      <c r="C24" s="235">
        <v>2060199</v>
      </c>
      <c r="D24" s="227" t="s">
        <v>2</v>
      </c>
      <c r="E24" s="236"/>
      <c r="F24" s="236" t="s">
        <v>460</v>
      </c>
      <c r="G24" s="242" t="s">
        <v>449</v>
      </c>
      <c r="H24" s="243" t="s">
        <v>449</v>
      </c>
      <c r="I24" s="254">
        <f t="shared" si="0"/>
        <v>90</v>
      </c>
      <c r="J24" s="254">
        <v>90</v>
      </c>
      <c r="K24" s="254">
        <v>90</v>
      </c>
      <c r="L24" s="254"/>
      <c r="M24" s="254">
        <v>0</v>
      </c>
      <c r="N24" s="254">
        <v>0</v>
      </c>
      <c r="O24" s="254">
        <v>0</v>
      </c>
      <c r="P24" s="254">
        <v>0</v>
      </c>
      <c r="Q24" s="254">
        <v>0</v>
      </c>
      <c r="R24" s="255">
        <v>0</v>
      </c>
      <c r="S24" s="255">
        <v>0</v>
      </c>
      <c r="T24" s="254"/>
      <c r="V24" s="238"/>
      <c r="W24" s="238"/>
      <c r="X24" s="238"/>
      <c r="Y24" s="238"/>
      <c r="Z24" s="238"/>
      <c r="AA24" s="238"/>
      <c r="AB24" s="238"/>
      <c r="AC24" s="238"/>
      <c r="AD24" s="238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8"/>
      <c r="BA24" s="238"/>
      <c r="BB24" s="238"/>
      <c r="BC24" s="238"/>
      <c r="BD24" s="238"/>
      <c r="BE24" s="238"/>
      <c r="BF24" s="238"/>
      <c r="BG24" s="238"/>
      <c r="BH24" s="238"/>
      <c r="BI24" s="238"/>
      <c r="BJ24" s="238"/>
      <c r="BK24" s="238"/>
      <c r="BL24" s="238"/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8"/>
      <c r="CO24" s="238"/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38"/>
      <c r="DE24" s="238"/>
      <c r="DF24" s="238"/>
      <c r="DG24" s="238"/>
      <c r="DH24" s="238"/>
      <c r="DI24" s="238"/>
      <c r="DJ24" s="238"/>
      <c r="DK24" s="238"/>
      <c r="DL24" s="238"/>
      <c r="DM24" s="238"/>
      <c r="DN24" s="238"/>
      <c r="DO24" s="238"/>
      <c r="DP24" s="238"/>
      <c r="DQ24" s="238"/>
      <c r="DR24" s="238"/>
      <c r="DS24" s="238"/>
      <c r="DT24" s="238"/>
      <c r="DU24" s="238"/>
      <c r="DV24" s="238"/>
      <c r="DW24" s="238"/>
      <c r="DX24" s="238"/>
      <c r="DY24" s="238"/>
      <c r="DZ24" s="238"/>
      <c r="EA24" s="238"/>
      <c r="EB24" s="238"/>
      <c r="EC24" s="238"/>
      <c r="ED24" s="238"/>
      <c r="EE24" s="238"/>
      <c r="EF24" s="238"/>
      <c r="EG24" s="238"/>
      <c r="EH24" s="238"/>
      <c r="EI24" s="238"/>
      <c r="EJ24" s="238"/>
      <c r="EK24" s="238"/>
      <c r="EL24" s="238"/>
      <c r="EM24" s="238"/>
      <c r="EN24" s="238"/>
      <c r="EO24" s="238"/>
      <c r="EP24" s="238"/>
      <c r="EQ24" s="238"/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  <c r="GT24" s="238"/>
      <c r="GU24" s="238"/>
      <c r="GV24" s="238"/>
      <c r="GW24" s="238"/>
      <c r="GX24" s="238"/>
      <c r="GY24" s="238"/>
      <c r="GZ24" s="238"/>
      <c r="HA24" s="238"/>
      <c r="HB24" s="238"/>
      <c r="HC24" s="238"/>
      <c r="HD24" s="238"/>
      <c r="HE24" s="238"/>
      <c r="HF24" s="238"/>
      <c r="HG24" s="238"/>
      <c r="HH24" s="238"/>
      <c r="HI24" s="238"/>
      <c r="HJ24" s="238"/>
      <c r="HK24" s="238"/>
      <c r="HL24" s="238"/>
      <c r="HM24" s="238"/>
      <c r="HN24" s="238"/>
      <c r="HO24" s="238"/>
      <c r="HP24" s="238"/>
      <c r="HQ24" s="238"/>
      <c r="HR24" s="238"/>
      <c r="HS24" s="238"/>
      <c r="HT24" s="238"/>
      <c r="HU24" s="238"/>
      <c r="HV24" s="238"/>
      <c r="HW24" s="238"/>
      <c r="HX24" s="238"/>
      <c r="HY24" s="238"/>
      <c r="HZ24" s="238"/>
      <c r="IA24" s="238"/>
    </row>
    <row r="25" spans="1:235" ht="45">
      <c r="A25" s="233" t="s">
        <v>379</v>
      </c>
      <c r="B25" s="234" t="s">
        <v>379</v>
      </c>
      <c r="C25" s="235">
        <v>2060199</v>
      </c>
      <c r="D25" s="227" t="s">
        <v>2</v>
      </c>
      <c r="E25" s="236"/>
      <c r="F25" s="236" t="s">
        <v>460</v>
      </c>
      <c r="G25" s="242" t="s">
        <v>469</v>
      </c>
      <c r="H25" s="243" t="s">
        <v>469</v>
      </c>
      <c r="I25" s="254">
        <f t="shared" si="0"/>
        <v>20</v>
      </c>
      <c r="J25" s="254">
        <v>20</v>
      </c>
      <c r="K25" s="254">
        <v>20</v>
      </c>
      <c r="L25" s="254"/>
      <c r="M25" s="254">
        <v>0</v>
      </c>
      <c r="N25" s="254">
        <v>0</v>
      </c>
      <c r="O25" s="254">
        <v>0</v>
      </c>
      <c r="P25" s="254">
        <v>0</v>
      </c>
      <c r="Q25" s="254">
        <v>0</v>
      </c>
      <c r="R25" s="255">
        <v>0</v>
      </c>
      <c r="S25" s="255">
        <v>0</v>
      </c>
      <c r="T25" s="254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8"/>
      <c r="BA25" s="238"/>
      <c r="BB25" s="238"/>
      <c r="BC25" s="238"/>
      <c r="BD25" s="238"/>
      <c r="BE25" s="238"/>
      <c r="BF25" s="238"/>
      <c r="BG25" s="238"/>
      <c r="BH25" s="238"/>
      <c r="BI25" s="238"/>
      <c r="BJ25" s="238"/>
      <c r="BK25" s="238"/>
      <c r="BL25" s="238"/>
      <c r="BM25" s="238"/>
      <c r="BN25" s="238"/>
      <c r="BO25" s="238"/>
      <c r="BP25" s="238"/>
      <c r="BQ25" s="238"/>
      <c r="BR25" s="238"/>
      <c r="BS25" s="238"/>
      <c r="BT25" s="238"/>
      <c r="BU25" s="238"/>
      <c r="BV25" s="238"/>
      <c r="BW25" s="238"/>
      <c r="BX25" s="238"/>
      <c r="BY25" s="238"/>
      <c r="BZ25" s="238"/>
      <c r="CA25" s="238"/>
      <c r="CB25" s="238"/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8"/>
      <c r="CO25" s="238"/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38"/>
      <c r="DE25" s="238"/>
      <c r="DF25" s="238"/>
      <c r="DG25" s="238"/>
      <c r="DH25" s="238"/>
      <c r="DI25" s="238"/>
      <c r="DJ25" s="238"/>
      <c r="DK25" s="238"/>
      <c r="DL25" s="238"/>
      <c r="DM25" s="238"/>
      <c r="DN25" s="238"/>
      <c r="DO25" s="238"/>
      <c r="DP25" s="238"/>
      <c r="DQ25" s="238"/>
      <c r="DR25" s="238"/>
      <c r="DS25" s="238"/>
      <c r="DT25" s="238"/>
      <c r="DU25" s="238"/>
      <c r="DV25" s="238"/>
      <c r="DW25" s="238"/>
      <c r="DX25" s="238"/>
      <c r="DY25" s="238"/>
      <c r="DZ25" s="238"/>
      <c r="EA25" s="238"/>
      <c r="EB25" s="238"/>
      <c r="EC25" s="238"/>
      <c r="ED25" s="238"/>
      <c r="EE25" s="238"/>
      <c r="EF25" s="238"/>
      <c r="EG25" s="238"/>
      <c r="EH25" s="238"/>
      <c r="EI25" s="238"/>
      <c r="EJ25" s="238"/>
      <c r="EK25" s="238"/>
      <c r="EL25" s="238"/>
      <c r="EM25" s="238"/>
      <c r="EN25" s="238"/>
      <c r="EO25" s="238"/>
      <c r="EP25" s="238"/>
      <c r="EQ25" s="238"/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  <c r="GT25" s="238"/>
      <c r="GU25" s="238"/>
      <c r="GV25" s="238"/>
      <c r="GW25" s="238"/>
      <c r="GX25" s="238"/>
      <c r="GY25" s="238"/>
      <c r="GZ25" s="238"/>
      <c r="HA25" s="238"/>
      <c r="HB25" s="238"/>
      <c r="HC25" s="238"/>
      <c r="HD25" s="238"/>
      <c r="HE25" s="238"/>
      <c r="HF25" s="238"/>
      <c r="HG25" s="238"/>
      <c r="HH25" s="238"/>
      <c r="HI25" s="238"/>
      <c r="HJ25" s="238"/>
      <c r="HK25" s="238"/>
      <c r="HL25" s="238"/>
      <c r="HM25" s="238"/>
      <c r="HN25" s="238"/>
      <c r="HO25" s="238"/>
      <c r="HP25" s="238"/>
      <c r="HQ25" s="238"/>
      <c r="HR25" s="238"/>
      <c r="HS25" s="238"/>
      <c r="HT25" s="238"/>
      <c r="HU25" s="238"/>
      <c r="HV25" s="238"/>
      <c r="HW25" s="238"/>
      <c r="HX25" s="238"/>
      <c r="HY25" s="238"/>
      <c r="HZ25" s="238"/>
      <c r="IA25" s="238"/>
    </row>
    <row r="26" spans="1:235" ht="22.5">
      <c r="A26" s="233" t="s">
        <v>379</v>
      </c>
      <c r="B26" s="234" t="s">
        <v>379</v>
      </c>
      <c r="C26" s="235">
        <v>2060199</v>
      </c>
      <c r="D26" s="227" t="s">
        <v>2</v>
      </c>
      <c r="E26" s="236"/>
      <c r="F26" s="236" t="s">
        <v>461</v>
      </c>
      <c r="G26" s="242" t="s">
        <v>455</v>
      </c>
      <c r="H26" s="243" t="s">
        <v>455</v>
      </c>
      <c r="I26" s="254">
        <f t="shared" si="0"/>
        <v>20</v>
      </c>
      <c r="J26" s="254">
        <v>20</v>
      </c>
      <c r="K26" s="254">
        <v>20</v>
      </c>
      <c r="L26" s="254"/>
      <c r="M26" s="254">
        <v>0</v>
      </c>
      <c r="N26" s="254">
        <v>0</v>
      </c>
      <c r="O26" s="254">
        <v>0</v>
      </c>
      <c r="P26" s="254">
        <v>0</v>
      </c>
      <c r="Q26" s="254">
        <v>0</v>
      </c>
      <c r="R26" s="255">
        <v>0</v>
      </c>
      <c r="S26" s="255">
        <v>0</v>
      </c>
      <c r="T26" s="254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8"/>
      <c r="BA26" s="238"/>
      <c r="BB26" s="238"/>
      <c r="BC26" s="238"/>
      <c r="BD26" s="238"/>
      <c r="BE26" s="238"/>
      <c r="BF26" s="238"/>
      <c r="BG26" s="238"/>
      <c r="BH26" s="238"/>
      <c r="BI26" s="238"/>
      <c r="BJ26" s="238"/>
      <c r="BK26" s="238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8"/>
      <c r="DA26" s="238"/>
      <c r="DB26" s="238"/>
      <c r="DC26" s="238"/>
      <c r="DD26" s="238"/>
      <c r="DE26" s="238"/>
      <c r="DF26" s="238"/>
      <c r="DG26" s="238"/>
      <c r="DH26" s="238"/>
      <c r="DI26" s="238"/>
      <c r="DJ26" s="238"/>
      <c r="DK26" s="238"/>
      <c r="DL26" s="238"/>
      <c r="DM26" s="238"/>
      <c r="DN26" s="238"/>
      <c r="DO26" s="238"/>
      <c r="DP26" s="238"/>
      <c r="DQ26" s="238"/>
      <c r="DR26" s="238"/>
      <c r="DS26" s="238"/>
      <c r="DT26" s="238"/>
      <c r="DU26" s="238"/>
      <c r="DV26" s="238"/>
      <c r="DW26" s="238"/>
      <c r="DX26" s="238"/>
      <c r="DY26" s="238"/>
      <c r="DZ26" s="238"/>
      <c r="EA26" s="238"/>
      <c r="EB26" s="238"/>
      <c r="EC26" s="238"/>
      <c r="ED26" s="238"/>
      <c r="EE26" s="238"/>
      <c r="EF26" s="238"/>
      <c r="EG26" s="238"/>
      <c r="EH26" s="238"/>
      <c r="EI26" s="238"/>
      <c r="EJ26" s="238"/>
      <c r="EK26" s="238"/>
      <c r="EL26" s="238"/>
      <c r="EM26" s="238"/>
      <c r="EN26" s="238"/>
      <c r="EO26" s="238"/>
      <c r="EP26" s="238"/>
      <c r="EQ26" s="238"/>
      <c r="ER26" s="238"/>
      <c r="ES26" s="238"/>
      <c r="ET26" s="238"/>
      <c r="EU26" s="238"/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  <c r="GT26" s="238"/>
      <c r="GU26" s="238"/>
      <c r="GV26" s="238"/>
      <c r="GW26" s="238"/>
      <c r="GX26" s="238"/>
      <c r="GY26" s="238"/>
      <c r="GZ26" s="238"/>
      <c r="HA26" s="238"/>
      <c r="HB26" s="238"/>
      <c r="HC26" s="238"/>
      <c r="HD26" s="238"/>
      <c r="HE26" s="238"/>
      <c r="HF26" s="238"/>
      <c r="HG26" s="238"/>
      <c r="HH26" s="238"/>
      <c r="HI26" s="238"/>
      <c r="HJ26" s="238"/>
      <c r="HK26" s="238"/>
      <c r="HL26" s="238"/>
      <c r="HM26" s="238"/>
      <c r="HN26" s="238"/>
      <c r="HO26" s="238"/>
      <c r="HP26" s="238"/>
      <c r="HQ26" s="238"/>
      <c r="HR26" s="238"/>
      <c r="HS26" s="238"/>
      <c r="HT26" s="238"/>
      <c r="HU26" s="238"/>
      <c r="HV26" s="238"/>
      <c r="HW26" s="238"/>
      <c r="HX26" s="238"/>
      <c r="HY26" s="238"/>
      <c r="HZ26" s="238"/>
      <c r="IA26" s="238"/>
    </row>
    <row r="27" spans="1:235" ht="22.5">
      <c r="A27" s="233" t="s">
        <v>379</v>
      </c>
      <c r="B27" s="234" t="s">
        <v>379</v>
      </c>
      <c r="C27" s="235">
        <v>2060199</v>
      </c>
      <c r="D27" s="227" t="s">
        <v>2</v>
      </c>
      <c r="E27" s="236"/>
      <c r="F27" s="236" t="s">
        <v>462</v>
      </c>
      <c r="G27" s="242" t="s">
        <v>456</v>
      </c>
      <c r="H27" s="242" t="s">
        <v>456</v>
      </c>
      <c r="I27" s="254">
        <f t="shared" si="0"/>
        <v>5</v>
      </c>
      <c r="J27" s="254">
        <v>5</v>
      </c>
      <c r="K27" s="254">
        <v>5</v>
      </c>
      <c r="L27" s="254"/>
      <c r="M27" s="254">
        <v>0</v>
      </c>
      <c r="N27" s="254">
        <v>0</v>
      </c>
      <c r="O27" s="254">
        <v>0</v>
      </c>
      <c r="P27" s="254">
        <v>0</v>
      </c>
      <c r="Q27" s="254">
        <v>0</v>
      </c>
      <c r="R27" s="255">
        <v>0</v>
      </c>
      <c r="S27" s="255">
        <v>0</v>
      </c>
      <c r="T27" s="254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38"/>
      <c r="AH27" s="238"/>
      <c r="AI27" s="238"/>
      <c r="AJ27" s="238"/>
      <c r="AK27" s="238"/>
      <c r="AL27" s="238"/>
      <c r="AM27" s="238"/>
      <c r="AN27" s="238"/>
      <c r="AO27" s="238"/>
      <c r="AP27" s="238"/>
      <c r="AQ27" s="238"/>
      <c r="AR27" s="238"/>
      <c r="AS27" s="238"/>
      <c r="AT27" s="238"/>
      <c r="AU27" s="238"/>
      <c r="AV27" s="238"/>
      <c r="AW27" s="238"/>
      <c r="AX27" s="238"/>
      <c r="AY27" s="238"/>
      <c r="AZ27" s="238"/>
      <c r="BA27" s="238"/>
      <c r="BB27" s="238"/>
      <c r="BC27" s="238"/>
      <c r="BD27" s="238"/>
      <c r="BE27" s="238"/>
      <c r="BF27" s="238"/>
      <c r="BG27" s="238"/>
      <c r="BH27" s="238"/>
      <c r="BI27" s="238"/>
      <c r="BJ27" s="238"/>
      <c r="BK27" s="238"/>
      <c r="BL27" s="238"/>
      <c r="BM27" s="238"/>
      <c r="BN27" s="238"/>
      <c r="BO27" s="238"/>
      <c r="BP27" s="238"/>
      <c r="BQ27" s="238"/>
      <c r="BR27" s="238"/>
      <c r="BS27" s="238"/>
      <c r="BT27" s="238"/>
      <c r="BU27" s="238"/>
      <c r="BV27" s="238"/>
      <c r="BW27" s="238"/>
      <c r="BX27" s="238"/>
      <c r="BY27" s="238"/>
      <c r="BZ27" s="238"/>
      <c r="CA27" s="238"/>
      <c r="CB27" s="238"/>
      <c r="CC27" s="238"/>
      <c r="CD27" s="238"/>
      <c r="CE27" s="238"/>
      <c r="CF27" s="238"/>
      <c r="CG27" s="238"/>
      <c r="CH27" s="238"/>
      <c r="CI27" s="238"/>
      <c r="CJ27" s="238"/>
      <c r="CK27" s="238"/>
      <c r="CL27" s="238"/>
      <c r="CM27" s="238"/>
      <c r="CN27" s="238"/>
      <c r="CO27" s="238"/>
      <c r="CP27" s="238"/>
      <c r="CQ27" s="238"/>
      <c r="CR27" s="238"/>
      <c r="CS27" s="238"/>
      <c r="CT27" s="238"/>
      <c r="CU27" s="238"/>
      <c r="CV27" s="238"/>
      <c r="CW27" s="238"/>
      <c r="CX27" s="238"/>
      <c r="CY27" s="238"/>
      <c r="CZ27" s="238"/>
      <c r="DA27" s="238"/>
      <c r="DB27" s="238"/>
      <c r="DC27" s="238"/>
      <c r="DD27" s="238"/>
      <c r="DE27" s="238"/>
      <c r="DF27" s="238"/>
      <c r="DG27" s="238"/>
      <c r="DH27" s="238"/>
      <c r="DI27" s="238"/>
      <c r="DJ27" s="238"/>
      <c r="DK27" s="238"/>
      <c r="DL27" s="238"/>
      <c r="DM27" s="238"/>
      <c r="DN27" s="238"/>
      <c r="DO27" s="238"/>
      <c r="DP27" s="238"/>
      <c r="DQ27" s="238"/>
      <c r="DR27" s="238"/>
      <c r="DS27" s="238"/>
      <c r="DT27" s="238"/>
      <c r="DU27" s="238"/>
      <c r="DV27" s="238"/>
      <c r="DW27" s="238"/>
      <c r="DX27" s="238"/>
      <c r="DY27" s="238"/>
      <c r="DZ27" s="238"/>
      <c r="EA27" s="238"/>
      <c r="EB27" s="238"/>
      <c r="EC27" s="238"/>
      <c r="ED27" s="238"/>
      <c r="EE27" s="238"/>
      <c r="EF27" s="238"/>
      <c r="EG27" s="238"/>
      <c r="EH27" s="238"/>
      <c r="EI27" s="238"/>
      <c r="EJ27" s="238"/>
      <c r="EK27" s="238"/>
      <c r="EL27" s="238"/>
      <c r="EM27" s="238"/>
      <c r="EN27" s="238"/>
      <c r="EO27" s="238"/>
      <c r="EP27" s="238"/>
      <c r="EQ27" s="238"/>
      <c r="ER27" s="238"/>
      <c r="ES27" s="238"/>
      <c r="ET27" s="238"/>
      <c r="EU27" s="238"/>
      <c r="EV27" s="238"/>
      <c r="EW27" s="238"/>
      <c r="EX27" s="238"/>
      <c r="EY27" s="238"/>
      <c r="EZ27" s="238"/>
      <c r="FA27" s="238"/>
      <c r="FB27" s="238"/>
      <c r="FC27" s="238"/>
      <c r="FD27" s="238"/>
      <c r="FE27" s="238"/>
      <c r="FF27" s="238"/>
      <c r="FG27" s="238"/>
      <c r="FH27" s="238"/>
      <c r="FI27" s="238"/>
      <c r="FJ27" s="238"/>
      <c r="FK27" s="238"/>
      <c r="FL27" s="238"/>
      <c r="FM27" s="238"/>
      <c r="FN27" s="238"/>
      <c r="FO27" s="238"/>
      <c r="FP27" s="238"/>
      <c r="FQ27" s="238"/>
      <c r="FR27" s="238"/>
      <c r="FS27" s="238"/>
      <c r="FT27" s="238"/>
      <c r="FU27" s="238"/>
      <c r="FV27" s="238"/>
      <c r="FW27" s="238"/>
      <c r="FX27" s="238"/>
      <c r="FY27" s="238"/>
      <c r="FZ27" s="238"/>
      <c r="GA27" s="238"/>
      <c r="GB27" s="238"/>
      <c r="GC27" s="238"/>
      <c r="GD27" s="238"/>
      <c r="GE27" s="238"/>
      <c r="GF27" s="238"/>
      <c r="GG27" s="238"/>
      <c r="GH27" s="238"/>
      <c r="GI27" s="238"/>
      <c r="GJ27" s="238"/>
      <c r="GK27" s="238"/>
      <c r="GL27" s="238"/>
      <c r="GM27" s="238"/>
      <c r="GN27" s="238"/>
      <c r="GO27" s="238"/>
      <c r="GP27" s="238"/>
      <c r="GQ27" s="238"/>
      <c r="GR27" s="238"/>
      <c r="GS27" s="238"/>
      <c r="GT27" s="238"/>
      <c r="GU27" s="238"/>
      <c r="GV27" s="238"/>
      <c r="GW27" s="238"/>
      <c r="GX27" s="238"/>
      <c r="GY27" s="238"/>
      <c r="GZ27" s="238"/>
      <c r="HA27" s="238"/>
      <c r="HB27" s="238"/>
      <c r="HC27" s="238"/>
      <c r="HD27" s="238"/>
      <c r="HE27" s="238"/>
      <c r="HF27" s="238"/>
      <c r="HG27" s="238"/>
      <c r="HH27" s="238"/>
      <c r="HI27" s="238"/>
      <c r="HJ27" s="238"/>
      <c r="HK27" s="238"/>
      <c r="HL27" s="238"/>
      <c r="HM27" s="238"/>
      <c r="HN27" s="238"/>
      <c r="HO27" s="238"/>
      <c r="HP27" s="238"/>
      <c r="HQ27" s="238"/>
      <c r="HR27" s="238"/>
      <c r="HS27" s="238"/>
      <c r="HT27" s="238"/>
      <c r="HU27" s="238"/>
      <c r="HV27" s="238"/>
      <c r="HW27" s="238"/>
      <c r="HX27" s="238"/>
      <c r="HY27" s="238"/>
      <c r="HZ27" s="238"/>
      <c r="IA27" s="238"/>
    </row>
    <row r="28" spans="1:235" ht="22.5">
      <c r="A28" s="233" t="s">
        <v>379</v>
      </c>
      <c r="B28" s="234" t="s">
        <v>379</v>
      </c>
      <c r="C28" s="235">
        <v>2060199</v>
      </c>
      <c r="D28" s="227" t="s">
        <v>2</v>
      </c>
      <c r="E28" s="236"/>
      <c r="F28" s="236" t="s">
        <v>463</v>
      </c>
      <c r="G28" s="242" t="s">
        <v>470</v>
      </c>
      <c r="H28" s="242" t="s">
        <v>470</v>
      </c>
      <c r="I28" s="254">
        <f t="shared" si="0"/>
        <v>5</v>
      </c>
      <c r="J28" s="254">
        <v>5</v>
      </c>
      <c r="K28" s="254">
        <v>5</v>
      </c>
      <c r="L28" s="254"/>
      <c r="M28" s="254">
        <v>0</v>
      </c>
      <c r="N28" s="254">
        <v>0</v>
      </c>
      <c r="O28" s="254">
        <v>0</v>
      </c>
      <c r="P28" s="254">
        <v>0</v>
      </c>
      <c r="Q28" s="254"/>
      <c r="R28" s="255">
        <v>0</v>
      </c>
      <c r="S28" s="255">
        <v>0</v>
      </c>
      <c r="T28" s="254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8"/>
      <c r="AJ28" s="238"/>
      <c r="AK28" s="238"/>
      <c r="AL28" s="238"/>
      <c r="AM28" s="238"/>
      <c r="AN28" s="238"/>
      <c r="AO28" s="238"/>
      <c r="AP28" s="238"/>
      <c r="AQ28" s="238"/>
      <c r="AR28" s="238"/>
      <c r="AS28" s="238"/>
      <c r="AT28" s="238"/>
      <c r="AU28" s="238"/>
      <c r="AV28" s="238"/>
      <c r="AW28" s="238"/>
      <c r="AX28" s="238"/>
      <c r="AY28" s="238"/>
      <c r="AZ28" s="238"/>
      <c r="BA28" s="238"/>
      <c r="BB28" s="238"/>
      <c r="BC28" s="238"/>
      <c r="BD28" s="238"/>
      <c r="BE28" s="238"/>
      <c r="BF28" s="238"/>
      <c r="BG28" s="238"/>
      <c r="BH28" s="238"/>
      <c r="BI28" s="238"/>
      <c r="BJ28" s="238"/>
      <c r="BK28" s="238"/>
      <c r="BL28" s="238"/>
      <c r="BM28" s="238"/>
      <c r="BN28" s="238"/>
      <c r="BO28" s="238"/>
      <c r="BP28" s="238"/>
      <c r="BQ28" s="238"/>
      <c r="BR28" s="238"/>
      <c r="BS28" s="238"/>
      <c r="BT28" s="238"/>
      <c r="BU28" s="238"/>
      <c r="BV28" s="238"/>
      <c r="BW28" s="238"/>
      <c r="BX28" s="238"/>
      <c r="BY28" s="238"/>
      <c r="BZ28" s="238"/>
      <c r="CA28" s="238"/>
      <c r="CB28" s="238"/>
      <c r="CC28" s="238"/>
      <c r="CD28" s="238"/>
      <c r="CE28" s="238"/>
      <c r="CF28" s="238"/>
      <c r="CG28" s="238"/>
      <c r="CH28" s="238"/>
      <c r="CI28" s="238"/>
      <c r="CJ28" s="238"/>
      <c r="CK28" s="238"/>
      <c r="CL28" s="238"/>
      <c r="CM28" s="238"/>
      <c r="CN28" s="238"/>
      <c r="CO28" s="238"/>
      <c r="CP28" s="238"/>
      <c r="CQ28" s="238"/>
      <c r="CR28" s="238"/>
      <c r="CS28" s="238"/>
      <c r="CT28" s="238"/>
      <c r="CU28" s="238"/>
      <c r="CV28" s="238"/>
      <c r="CW28" s="238"/>
      <c r="CX28" s="238"/>
      <c r="CY28" s="238"/>
      <c r="CZ28" s="238"/>
      <c r="DA28" s="238"/>
      <c r="DB28" s="238"/>
      <c r="DC28" s="238"/>
      <c r="DD28" s="238"/>
      <c r="DE28" s="238"/>
      <c r="DF28" s="238"/>
      <c r="DG28" s="238"/>
      <c r="DH28" s="238"/>
      <c r="DI28" s="238"/>
      <c r="DJ28" s="238"/>
      <c r="DK28" s="238"/>
      <c r="DL28" s="238"/>
      <c r="DM28" s="238"/>
      <c r="DN28" s="238"/>
      <c r="DO28" s="238"/>
      <c r="DP28" s="238"/>
      <c r="DQ28" s="238"/>
      <c r="DR28" s="238"/>
      <c r="DS28" s="238"/>
      <c r="DT28" s="238"/>
      <c r="DU28" s="238"/>
      <c r="DV28" s="238"/>
      <c r="DW28" s="238"/>
      <c r="DX28" s="238"/>
      <c r="DY28" s="238"/>
      <c r="DZ28" s="238"/>
      <c r="EA28" s="238"/>
      <c r="EB28" s="238"/>
      <c r="EC28" s="238"/>
      <c r="ED28" s="238"/>
      <c r="EE28" s="238"/>
      <c r="EF28" s="238"/>
      <c r="EG28" s="238"/>
      <c r="EH28" s="238"/>
      <c r="EI28" s="238"/>
      <c r="EJ28" s="238"/>
      <c r="EK28" s="238"/>
      <c r="EL28" s="238"/>
      <c r="EM28" s="238"/>
      <c r="EN28" s="238"/>
      <c r="EO28" s="238"/>
      <c r="EP28" s="238"/>
      <c r="EQ28" s="238"/>
      <c r="ER28" s="238"/>
      <c r="ES28" s="238"/>
      <c r="ET28" s="238"/>
      <c r="EU28" s="238"/>
      <c r="EV28" s="238"/>
      <c r="EW28" s="238"/>
      <c r="EX28" s="238"/>
      <c r="EY28" s="238"/>
      <c r="EZ28" s="238"/>
      <c r="FA28" s="238"/>
      <c r="FB28" s="238"/>
      <c r="FC28" s="238"/>
      <c r="FD28" s="238"/>
      <c r="FE28" s="238"/>
      <c r="FF28" s="238"/>
      <c r="FG28" s="238"/>
      <c r="FH28" s="238"/>
      <c r="FI28" s="238"/>
      <c r="FJ28" s="238"/>
      <c r="FK28" s="238"/>
      <c r="FL28" s="238"/>
      <c r="FM28" s="238"/>
      <c r="FN28" s="238"/>
      <c r="FO28" s="238"/>
      <c r="FP28" s="238"/>
      <c r="FQ28" s="238"/>
      <c r="FR28" s="238"/>
      <c r="FS28" s="238"/>
      <c r="FT28" s="238"/>
      <c r="FU28" s="238"/>
      <c r="FV28" s="238"/>
      <c r="FW28" s="238"/>
      <c r="FX28" s="238"/>
      <c r="FY28" s="238"/>
      <c r="FZ28" s="238"/>
      <c r="GA28" s="238"/>
      <c r="GB28" s="238"/>
      <c r="GC28" s="238"/>
      <c r="GD28" s="238"/>
      <c r="GE28" s="238"/>
      <c r="GF28" s="238"/>
      <c r="GG28" s="238"/>
      <c r="GH28" s="238"/>
      <c r="GI28" s="238"/>
      <c r="GJ28" s="238"/>
      <c r="GK28" s="238"/>
      <c r="GL28" s="238"/>
      <c r="GM28" s="238"/>
      <c r="GN28" s="238"/>
      <c r="GO28" s="238"/>
      <c r="GP28" s="238"/>
      <c r="GQ28" s="238"/>
      <c r="GR28" s="238"/>
      <c r="GS28" s="238"/>
      <c r="GT28" s="238"/>
      <c r="GU28" s="238"/>
      <c r="GV28" s="238"/>
      <c r="GW28" s="238"/>
      <c r="GX28" s="238"/>
      <c r="GY28" s="238"/>
      <c r="GZ28" s="238"/>
      <c r="HA28" s="238"/>
      <c r="HB28" s="238"/>
      <c r="HC28" s="238"/>
      <c r="HD28" s="238"/>
      <c r="HE28" s="238"/>
      <c r="HF28" s="238"/>
      <c r="HG28" s="238"/>
      <c r="HH28" s="238"/>
      <c r="HI28" s="238"/>
      <c r="HJ28" s="238"/>
      <c r="HK28" s="238"/>
      <c r="HL28" s="238"/>
      <c r="HM28" s="238"/>
      <c r="HN28" s="238"/>
      <c r="HO28" s="238"/>
      <c r="HP28" s="238"/>
      <c r="HQ28" s="238"/>
      <c r="HR28" s="238"/>
      <c r="HS28" s="238"/>
      <c r="HT28" s="238"/>
      <c r="HU28" s="238"/>
      <c r="HV28" s="238"/>
      <c r="HW28" s="238"/>
      <c r="HX28" s="238"/>
      <c r="HY28" s="238"/>
      <c r="HZ28" s="238"/>
      <c r="IA28" s="238"/>
    </row>
    <row r="29" spans="1:235" ht="33.75">
      <c r="A29" s="233" t="s">
        <v>379</v>
      </c>
      <c r="B29" s="234" t="s">
        <v>379</v>
      </c>
      <c r="C29" s="235">
        <v>2060199</v>
      </c>
      <c r="D29" s="227" t="s">
        <v>2</v>
      </c>
      <c r="E29" s="236"/>
      <c r="F29" s="236" t="s">
        <v>464</v>
      </c>
      <c r="G29" s="242" t="s">
        <v>446</v>
      </c>
      <c r="H29" s="242" t="s">
        <v>446</v>
      </c>
      <c r="I29" s="254">
        <f t="shared" si="0"/>
        <v>130</v>
      </c>
      <c r="J29" s="254">
        <v>80</v>
      </c>
      <c r="K29" s="254">
        <v>80</v>
      </c>
      <c r="L29" s="254"/>
      <c r="M29" s="254">
        <v>0</v>
      </c>
      <c r="N29" s="254">
        <v>0</v>
      </c>
      <c r="O29" s="254">
        <v>0</v>
      </c>
      <c r="P29" s="254">
        <v>0</v>
      </c>
      <c r="Q29" s="254"/>
      <c r="R29" s="255">
        <v>50</v>
      </c>
      <c r="S29" s="255">
        <v>50</v>
      </c>
      <c r="T29" s="254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8"/>
      <c r="BA29" s="238"/>
      <c r="BB29" s="238"/>
      <c r="BC29" s="238"/>
      <c r="BD29" s="238"/>
      <c r="BE29" s="238"/>
      <c r="BF29" s="238"/>
      <c r="BG29" s="238"/>
      <c r="BH29" s="238"/>
      <c r="BI29" s="238"/>
      <c r="BJ29" s="238"/>
      <c r="BK29" s="238"/>
      <c r="BL29" s="238"/>
      <c r="BM29" s="238"/>
      <c r="BN29" s="238"/>
      <c r="BO29" s="238"/>
      <c r="BP29" s="238"/>
      <c r="BQ29" s="238"/>
      <c r="BR29" s="238"/>
      <c r="BS29" s="238"/>
      <c r="BT29" s="238"/>
      <c r="BU29" s="238"/>
      <c r="BV29" s="238"/>
      <c r="BW29" s="238"/>
      <c r="BX29" s="238"/>
      <c r="BY29" s="238"/>
      <c r="BZ29" s="238"/>
      <c r="CA29" s="238"/>
      <c r="CB29" s="238"/>
      <c r="CC29" s="238"/>
      <c r="CD29" s="238"/>
      <c r="CE29" s="238"/>
      <c r="CF29" s="238"/>
      <c r="CG29" s="238"/>
      <c r="CH29" s="238"/>
      <c r="CI29" s="238"/>
      <c r="CJ29" s="238"/>
      <c r="CK29" s="238"/>
      <c r="CL29" s="238"/>
      <c r="CM29" s="238"/>
      <c r="CN29" s="238"/>
      <c r="CO29" s="238"/>
      <c r="CP29" s="238"/>
      <c r="CQ29" s="238"/>
      <c r="CR29" s="238"/>
      <c r="CS29" s="238"/>
      <c r="CT29" s="238"/>
      <c r="CU29" s="238"/>
      <c r="CV29" s="238"/>
      <c r="CW29" s="238"/>
      <c r="CX29" s="238"/>
      <c r="CY29" s="238"/>
      <c r="CZ29" s="238"/>
      <c r="DA29" s="238"/>
      <c r="DB29" s="238"/>
      <c r="DC29" s="238"/>
      <c r="DD29" s="238"/>
      <c r="DE29" s="238"/>
      <c r="DF29" s="238"/>
      <c r="DG29" s="238"/>
      <c r="DH29" s="238"/>
      <c r="DI29" s="238"/>
      <c r="DJ29" s="238"/>
      <c r="DK29" s="238"/>
      <c r="DL29" s="238"/>
      <c r="DM29" s="238"/>
      <c r="DN29" s="238"/>
      <c r="DO29" s="238"/>
      <c r="DP29" s="238"/>
      <c r="DQ29" s="238"/>
      <c r="DR29" s="238"/>
      <c r="DS29" s="238"/>
      <c r="DT29" s="238"/>
      <c r="DU29" s="238"/>
      <c r="DV29" s="238"/>
      <c r="DW29" s="238"/>
      <c r="DX29" s="238"/>
      <c r="DY29" s="238"/>
      <c r="DZ29" s="238"/>
      <c r="EA29" s="238"/>
      <c r="EB29" s="238"/>
      <c r="EC29" s="238"/>
      <c r="ED29" s="238"/>
      <c r="EE29" s="238"/>
      <c r="EF29" s="238"/>
      <c r="EG29" s="238"/>
      <c r="EH29" s="238"/>
      <c r="EI29" s="238"/>
      <c r="EJ29" s="238"/>
      <c r="EK29" s="238"/>
      <c r="EL29" s="238"/>
      <c r="EM29" s="238"/>
      <c r="EN29" s="238"/>
      <c r="EO29" s="238"/>
      <c r="EP29" s="238"/>
      <c r="EQ29" s="238"/>
      <c r="ER29" s="238"/>
      <c r="ES29" s="238"/>
      <c r="ET29" s="238"/>
      <c r="EU29" s="238"/>
      <c r="EV29" s="238"/>
      <c r="EW29" s="238"/>
      <c r="EX29" s="238"/>
      <c r="EY29" s="238"/>
      <c r="EZ29" s="238"/>
      <c r="FA29" s="238"/>
      <c r="FB29" s="238"/>
      <c r="FC29" s="238"/>
      <c r="FD29" s="238"/>
      <c r="FE29" s="238"/>
      <c r="FF29" s="238"/>
      <c r="FG29" s="238"/>
      <c r="FH29" s="238"/>
      <c r="FI29" s="238"/>
      <c r="FJ29" s="238"/>
      <c r="FK29" s="238"/>
      <c r="FL29" s="238"/>
      <c r="FM29" s="238"/>
      <c r="FN29" s="238"/>
      <c r="FO29" s="238"/>
      <c r="FP29" s="238"/>
      <c r="FQ29" s="238"/>
      <c r="FR29" s="238"/>
      <c r="FS29" s="238"/>
      <c r="FT29" s="238"/>
      <c r="FU29" s="238"/>
      <c r="FV29" s="238"/>
      <c r="FW29" s="238"/>
      <c r="FX29" s="238"/>
      <c r="FY29" s="238"/>
      <c r="FZ29" s="238"/>
      <c r="GA29" s="238"/>
      <c r="GB29" s="238"/>
      <c r="GC29" s="238"/>
      <c r="GD29" s="238"/>
      <c r="GE29" s="238"/>
      <c r="GF29" s="238"/>
      <c r="GG29" s="238"/>
      <c r="GH29" s="238"/>
      <c r="GI29" s="238"/>
      <c r="GJ29" s="238"/>
      <c r="GK29" s="238"/>
      <c r="GL29" s="238"/>
      <c r="GM29" s="238"/>
      <c r="GN29" s="238"/>
      <c r="GO29" s="238"/>
      <c r="GP29" s="238"/>
      <c r="GQ29" s="238"/>
      <c r="GR29" s="238"/>
      <c r="GS29" s="238"/>
      <c r="GT29" s="238"/>
      <c r="GU29" s="238"/>
      <c r="GV29" s="238"/>
      <c r="GW29" s="238"/>
      <c r="GX29" s="238"/>
      <c r="GY29" s="238"/>
      <c r="GZ29" s="238"/>
      <c r="HA29" s="238"/>
      <c r="HB29" s="238"/>
      <c r="HC29" s="238"/>
      <c r="HD29" s="238"/>
      <c r="HE29" s="238"/>
      <c r="HF29" s="238"/>
      <c r="HG29" s="238"/>
      <c r="HH29" s="238"/>
      <c r="HI29" s="238"/>
      <c r="HJ29" s="238"/>
      <c r="HK29" s="238"/>
      <c r="HL29" s="238"/>
      <c r="HM29" s="238"/>
      <c r="HN29" s="238"/>
      <c r="HO29" s="238"/>
      <c r="HP29" s="238"/>
      <c r="HQ29" s="238"/>
      <c r="HR29" s="238"/>
      <c r="HS29" s="238"/>
      <c r="HT29" s="238"/>
      <c r="HU29" s="238"/>
      <c r="HV29" s="238"/>
      <c r="HW29" s="238"/>
      <c r="HX29" s="238"/>
      <c r="HY29" s="238"/>
      <c r="HZ29" s="238"/>
      <c r="IA29" s="238"/>
    </row>
    <row r="30" spans="1:235" ht="22.5">
      <c r="A30" s="233" t="s">
        <v>379</v>
      </c>
      <c r="B30" s="234" t="s">
        <v>379</v>
      </c>
      <c r="C30" s="235">
        <v>2060199</v>
      </c>
      <c r="D30" s="227" t="s">
        <v>2</v>
      </c>
      <c r="E30" s="236"/>
      <c r="F30" s="236" t="s">
        <v>464</v>
      </c>
      <c r="G30" s="242" t="s">
        <v>450</v>
      </c>
      <c r="H30" s="242" t="s">
        <v>450</v>
      </c>
      <c r="I30" s="254">
        <f t="shared" si="0"/>
        <v>98</v>
      </c>
      <c r="J30" s="254">
        <v>3</v>
      </c>
      <c r="K30" s="254">
        <v>3</v>
      </c>
      <c r="L30" s="254"/>
      <c r="M30" s="254">
        <v>0</v>
      </c>
      <c r="N30" s="254">
        <v>0</v>
      </c>
      <c r="O30" s="254">
        <v>0</v>
      </c>
      <c r="P30" s="254">
        <v>0</v>
      </c>
      <c r="Q30" s="254"/>
      <c r="R30" s="255">
        <v>95</v>
      </c>
      <c r="S30" s="255">
        <v>95</v>
      </c>
      <c r="T30" s="254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38"/>
      <c r="AH30" s="238"/>
      <c r="AI30" s="238"/>
      <c r="AJ30" s="238"/>
      <c r="AK30" s="238"/>
      <c r="AL30" s="238"/>
      <c r="AM30" s="238"/>
      <c r="AN30" s="238"/>
      <c r="AO30" s="238"/>
      <c r="AP30" s="238"/>
      <c r="AQ30" s="238"/>
      <c r="AR30" s="238"/>
      <c r="AS30" s="238"/>
      <c r="AT30" s="238"/>
      <c r="AU30" s="238"/>
      <c r="AV30" s="238"/>
      <c r="AW30" s="238"/>
      <c r="AX30" s="238"/>
      <c r="AY30" s="238"/>
      <c r="AZ30" s="238"/>
      <c r="BA30" s="238"/>
      <c r="BB30" s="238"/>
      <c r="BC30" s="238"/>
      <c r="BD30" s="238"/>
      <c r="BE30" s="238"/>
      <c r="BF30" s="238"/>
      <c r="BG30" s="238"/>
      <c r="BH30" s="238"/>
      <c r="BI30" s="238"/>
      <c r="BJ30" s="238"/>
      <c r="BK30" s="238"/>
      <c r="BL30" s="238"/>
      <c r="BM30" s="238"/>
      <c r="BN30" s="238"/>
      <c r="BO30" s="238"/>
      <c r="BP30" s="238"/>
      <c r="BQ30" s="238"/>
      <c r="BR30" s="238"/>
      <c r="BS30" s="238"/>
      <c r="BT30" s="238"/>
      <c r="BU30" s="238"/>
      <c r="BV30" s="238"/>
      <c r="BW30" s="238"/>
      <c r="BX30" s="238"/>
      <c r="BY30" s="238"/>
      <c r="BZ30" s="238"/>
      <c r="CA30" s="238"/>
      <c r="CB30" s="238"/>
      <c r="CC30" s="238"/>
      <c r="CD30" s="238"/>
      <c r="CE30" s="238"/>
      <c r="CF30" s="238"/>
      <c r="CG30" s="238"/>
      <c r="CH30" s="238"/>
      <c r="CI30" s="238"/>
      <c r="CJ30" s="238"/>
      <c r="CK30" s="238"/>
      <c r="CL30" s="238"/>
      <c r="CM30" s="238"/>
      <c r="CN30" s="238"/>
      <c r="CO30" s="238"/>
      <c r="CP30" s="238"/>
      <c r="CQ30" s="238"/>
      <c r="CR30" s="238"/>
      <c r="CS30" s="238"/>
      <c r="CT30" s="238"/>
      <c r="CU30" s="238"/>
      <c r="CV30" s="238"/>
      <c r="CW30" s="238"/>
      <c r="CX30" s="238"/>
      <c r="CY30" s="238"/>
      <c r="CZ30" s="238"/>
      <c r="DA30" s="238"/>
      <c r="DB30" s="238"/>
      <c r="DC30" s="238"/>
      <c r="DD30" s="238"/>
      <c r="DE30" s="238"/>
      <c r="DF30" s="238"/>
      <c r="DG30" s="238"/>
      <c r="DH30" s="238"/>
      <c r="DI30" s="238"/>
      <c r="DJ30" s="238"/>
      <c r="DK30" s="238"/>
      <c r="DL30" s="238"/>
      <c r="DM30" s="238"/>
      <c r="DN30" s="238"/>
      <c r="DO30" s="238"/>
      <c r="DP30" s="238"/>
      <c r="DQ30" s="238"/>
      <c r="DR30" s="238"/>
      <c r="DS30" s="238"/>
      <c r="DT30" s="238"/>
      <c r="DU30" s="238"/>
      <c r="DV30" s="238"/>
      <c r="DW30" s="238"/>
      <c r="DX30" s="238"/>
      <c r="DY30" s="238"/>
      <c r="DZ30" s="238"/>
      <c r="EA30" s="238"/>
      <c r="EB30" s="238"/>
      <c r="EC30" s="238"/>
      <c r="ED30" s="238"/>
      <c r="EE30" s="238"/>
      <c r="EF30" s="238"/>
      <c r="EG30" s="238"/>
      <c r="EH30" s="238"/>
      <c r="EI30" s="238"/>
      <c r="EJ30" s="238"/>
      <c r="EK30" s="238"/>
      <c r="EL30" s="238"/>
      <c r="EM30" s="238"/>
      <c r="EN30" s="238"/>
      <c r="EO30" s="238"/>
      <c r="EP30" s="238"/>
      <c r="EQ30" s="238"/>
      <c r="ER30" s="238"/>
      <c r="ES30" s="238"/>
      <c r="ET30" s="238"/>
      <c r="EU30" s="238"/>
      <c r="EV30" s="238"/>
      <c r="EW30" s="238"/>
      <c r="EX30" s="238"/>
      <c r="EY30" s="238"/>
      <c r="EZ30" s="238"/>
      <c r="FA30" s="238"/>
      <c r="FB30" s="238"/>
      <c r="FC30" s="238"/>
      <c r="FD30" s="238"/>
      <c r="FE30" s="238"/>
      <c r="FF30" s="238"/>
      <c r="FG30" s="238"/>
      <c r="FH30" s="238"/>
      <c r="FI30" s="238"/>
      <c r="FJ30" s="238"/>
      <c r="FK30" s="238"/>
      <c r="FL30" s="238"/>
      <c r="FM30" s="238"/>
      <c r="FN30" s="238"/>
      <c r="FO30" s="238"/>
      <c r="FP30" s="238"/>
      <c r="FQ30" s="238"/>
      <c r="FR30" s="238"/>
      <c r="FS30" s="238"/>
      <c r="FT30" s="238"/>
      <c r="FU30" s="238"/>
      <c r="FV30" s="238"/>
      <c r="FW30" s="238"/>
      <c r="FX30" s="238"/>
      <c r="FY30" s="238"/>
      <c r="FZ30" s="238"/>
      <c r="GA30" s="238"/>
      <c r="GB30" s="238"/>
      <c r="GC30" s="238"/>
      <c r="GD30" s="238"/>
      <c r="GE30" s="238"/>
      <c r="GF30" s="238"/>
      <c r="GG30" s="238"/>
      <c r="GH30" s="238"/>
      <c r="GI30" s="238"/>
      <c r="GJ30" s="238"/>
      <c r="GK30" s="238"/>
      <c r="GL30" s="238"/>
      <c r="GM30" s="238"/>
      <c r="GN30" s="238"/>
      <c r="GO30" s="238"/>
      <c r="GP30" s="238"/>
      <c r="GQ30" s="238"/>
      <c r="GR30" s="238"/>
      <c r="GS30" s="238"/>
      <c r="GT30" s="238"/>
      <c r="GU30" s="238"/>
      <c r="GV30" s="238"/>
      <c r="GW30" s="238"/>
      <c r="GX30" s="238"/>
      <c r="GY30" s="238"/>
      <c r="GZ30" s="238"/>
      <c r="HA30" s="238"/>
      <c r="HB30" s="238"/>
      <c r="HC30" s="238"/>
      <c r="HD30" s="238"/>
      <c r="HE30" s="238"/>
      <c r="HF30" s="238"/>
      <c r="HG30" s="238"/>
      <c r="HH30" s="238"/>
      <c r="HI30" s="238"/>
      <c r="HJ30" s="238"/>
      <c r="HK30" s="238"/>
      <c r="HL30" s="238"/>
      <c r="HM30" s="238"/>
      <c r="HN30" s="238"/>
      <c r="HO30" s="238"/>
      <c r="HP30" s="238"/>
      <c r="HQ30" s="238"/>
      <c r="HR30" s="238"/>
      <c r="HS30" s="238"/>
      <c r="HT30" s="238"/>
      <c r="HU30" s="238"/>
      <c r="HV30" s="238"/>
      <c r="HW30" s="238"/>
      <c r="HX30" s="238"/>
      <c r="HY30" s="238"/>
      <c r="HZ30" s="238"/>
      <c r="IA30" s="238"/>
    </row>
    <row r="31" spans="1:235" ht="22.5">
      <c r="A31" s="233" t="s">
        <v>379</v>
      </c>
      <c r="B31" s="234" t="s">
        <v>379</v>
      </c>
      <c r="C31" s="235">
        <v>2060199</v>
      </c>
      <c r="D31" s="227" t="s">
        <v>2</v>
      </c>
      <c r="E31" s="236"/>
      <c r="F31" s="236" t="s">
        <v>464</v>
      </c>
      <c r="G31" s="242" t="s">
        <v>443</v>
      </c>
      <c r="H31" s="242" t="s">
        <v>443</v>
      </c>
      <c r="I31" s="254">
        <f t="shared" si="0"/>
        <v>20</v>
      </c>
      <c r="J31" s="254">
        <v>20</v>
      </c>
      <c r="K31" s="254">
        <v>20</v>
      </c>
      <c r="L31" s="254"/>
      <c r="M31" s="254">
        <v>0</v>
      </c>
      <c r="N31" s="254">
        <v>0</v>
      </c>
      <c r="O31" s="254">
        <v>0</v>
      </c>
      <c r="P31" s="254">
        <v>0</v>
      </c>
      <c r="Q31" s="254"/>
      <c r="R31" s="255">
        <v>0</v>
      </c>
      <c r="S31" s="255">
        <v>0</v>
      </c>
      <c r="T31" s="254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AW31" s="238"/>
      <c r="AX31" s="238"/>
      <c r="AY31" s="238"/>
      <c r="AZ31" s="238"/>
      <c r="BA31" s="238"/>
      <c r="BB31" s="238"/>
      <c r="BC31" s="238"/>
      <c r="BD31" s="238"/>
      <c r="BE31" s="238"/>
      <c r="BF31" s="238"/>
      <c r="BG31" s="238"/>
      <c r="BH31" s="238"/>
      <c r="BI31" s="238"/>
      <c r="BJ31" s="238"/>
      <c r="BK31" s="238"/>
      <c r="BL31" s="238"/>
      <c r="BM31" s="238"/>
      <c r="BN31" s="238"/>
      <c r="BO31" s="238"/>
      <c r="BP31" s="238"/>
      <c r="BQ31" s="238"/>
      <c r="BR31" s="238"/>
      <c r="BS31" s="238"/>
      <c r="BT31" s="238"/>
      <c r="BU31" s="238"/>
      <c r="BV31" s="238"/>
      <c r="BW31" s="238"/>
      <c r="BX31" s="238"/>
      <c r="BY31" s="238"/>
      <c r="BZ31" s="238"/>
      <c r="CA31" s="238"/>
      <c r="CB31" s="238"/>
      <c r="CC31" s="238"/>
      <c r="CD31" s="238"/>
      <c r="CE31" s="238"/>
      <c r="CF31" s="238"/>
      <c r="CG31" s="238"/>
      <c r="CH31" s="238"/>
      <c r="CI31" s="238"/>
      <c r="CJ31" s="238"/>
      <c r="CK31" s="238"/>
      <c r="CL31" s="238"/>
      <c r="CM31" s="238"/>
      <c r="CN31" s="238"/>
      <c r="CO31" s="238"/>
      <c r="CP31" s="238"/>
      <c r="CQ31" s="238"/>
      <c r="CR31" s="238"/>
      <c r="CS31" s="238"/>
      <c r="CT31" s="238"/>
      <c r="CU31" s="238"/>
      <c r="CV31" s="238"/>
      <c r="CW31" s="238"/>
      <c r="CX31" s="238"/>
      <c r="CY31" s="238"/>
      <c r="CZ31" s="238"/>
      <c r="DA31" s="238"/>
      <c r="DB31" s="238"/>
      <c r="DC31" s="238"/>
      <c r="DD31" s="238"/>
      <c r="DE31" s="238"/>
      <c r="DF31" s="238"/>
      <c r="DG31" s="238"/>
      <c r="DH31" s="238"/>
      <c r="DI31" s="238"/>
      <c r="DJ31" s="238"/>
      <c r="DK31" s="238"/>
      <c r="DL31" s="238"/>
      <c r="DM31" s="238"/>
      <c r="DN31" s="238"/>
      <c r="DO31" s="238"/>
      <c r="DP31" s="238"/>
      <c r="DQ31" s="238"/>
      <c r="DR31" s="238"/>
      <c r="DS31" s="238"/>
      <c r="DT31" s="238"/>
      <c r="DU31" s="238"/>
      <c r="DV31" s="238"/>
      <c r="DW31" s="238"/>
      <c r="DX31" s="238"/>
      <c r="DY31" s="238"/>
      <c r="DZ31" s="238"/>
      <c r="EA31" s="238"/>
      <c r="EB31" s="238"/>
      <c r="EC31" s="238"/>
      <c r="ED31" s="238"/>
      <c r="EE31" s="238"/>
      <c r="EF31" s="238"/>
      <c r="EG31" s="238"/>
      <c r="EH31" s="238"/>
      <c r="EI31" s="238"/>
      <c r="EJ31" s="238"/>
      <c r="EK31" s="238"/>
      <c r="EL31" s="238"/>
      <c r="EM31" s="238"/>
      <c r="EN31" s="238"/>
      <c r="EO31" s="238"/>
      <c r="EP31" s="238"/>
      <c r="EQ31" s="238"/>
      <c r="ER31" s="238"/>
      <c r="ES31" s="238"/>
      <c r="ET31" s="238"/>
      <c r="EU31" s="238"/>
      <c r="EV31" s="238"/>
      <c r="EW31" s="238"/>
      <c r="EX31" s="238"/>
      <c r="EY31" s="238"/>
      <c r="EZ31" s="238"/>
      <c r="FA31" s="238"/>
      <c r="FB31" s="238"/>
      <c r="FC31" s="238"/>
      <c r="FD31" s="238"/>
      <c r="FE31" s="238"/>
      <c r="FF31" s="238"/>
      <c r="FG31" s="238"/>
      <c r="FH31" s="238"/>
      <c r="FI31" s="238"/>
      <c r="FJ31" s="238"/>
      <c r="FK31" s="238"/>
      <c r="FL31" s="238"/>
      <c r="FM31" s="238"/>
      <c r="FN31" s="238"/>
      <c r="FO31" s="238"/>
      <c r="FP31" s="238"/>
      <c r="FQ31" s="238"/>
      <c r="FR31" s="238"/>
      <c r="FS31" s="238"/>
      <c r="FT31" s="238"/>
      <c r="FU31" s="238"/>
      <c r="FV31" s="238"/>
      <c r="FW31" s="238"/>
      <c r="FX31" s="238"/>
      <c r="FY31" s="238"/>
      <c r="FZ31" s="238"/>
      <c r="GA31" s="238"/>
      <c r="GB31" s="238"/>
      <c r="GC31" s="238"/>
      <c r="GD31" s="238"/>
      <c r="GE31" s="238"/>
      <c r="GF31" s="238"/>
      <c r="GG31" s="238"/>
      <c r="GH31" s="238"/>
      <c r="GI31" s="238"/>
      <c r="GJ31" s="238"/>
      <c r="GK31" s="238"/>
      <c r="GL31" s="238"/>
      <c r="GM31" s="238"/>
      <c r="GN31" s="238"/>
      <c r="GO31" s="238"/>
      <c r="GP31" s="238"/>
      <c r="GQ31" s="238"/>
      <c r="GR31" s="238"/>
      <c r="GS31" s="238"/>
      <c r="GT31" s="238"/>
      <c r="GU31" s="238"/>
      <c r="GV31" s="238"/>
      <c r="GW31" s="238"/>
      <c r="GX31" s="238"/>
      <c r="GY31" s="238"/>
      <c r="GZ31" s="238"/>
      <c r="HA31" s="238"/>
      <c r="HB31" s="238"/>
      <c r="HC31" s="238"/>
      <c r="HD31" s="238"/>
      <c r="HE31" s="238"/>
      <c r="HF31" s="238"/>
      <c r="HG31" s="238"/>
      <c r="HH31" s="238"/>
      <c r="HI31" s="238"/>
      <c r="HJ31" s="238"/>
      <c r="HK31" s="238"/>
      <c r="HL31" s="238"/>
      <c r="HM31" s="238"/>
      <c r="HN31" s="238"/>
      <c r="HO31" s="238"/>
      <c r="HP31" s="238"/>
      <c r="HQ31" s="238"/>
      <c r="HR31" s="238"/>
      <c r="HS31" s="238"/>
      <c r="HT31" s="238"/>
      <c r="HU31" s="238"/>
      <c r="HV31" s="238"/>
      <c r="HW31" s="238"/>
      <c r="HX31" s="238"/>
      <c r="HY31" s="238"/>
      <c r="HZ31" s="238"/>
      <c r="IA31" s="238"/>
    </row>
    <row r="32" spans="1:235" ht="22.5">
      <c r="A32" s="233" t="s">
        <v>379</v>
      </c>
      <c r="B32" s="234" t="s">
        <v>379</v>
      </c>
      <c r="C32" s="235">
        <v>2060199</v>
      </c>
      <c r="D32" s="227" t="s">
        <v>2</v>
      </c>
      <c r="E32" s="236"/>
      <c r="F32" s="236" t="s">
        <v>465</v>
      </c>
      <c r="G32" s="242" t="s">
        <v>444</v>
      </c>
      <c r="H32" s="242" t="s">
        <v>444</v>
      </c>
      <c r="I32" s="254">
        <f t="shared" si="0"/>
        <v>5</v>
      </c>
      <c r="J32" s="254">
        <v>5</v>
      </c>
      <c r="K32" s="254">
        <v>5</v>
      </c>
      <c r="L32" s="254"/>
      <c r="M32" s="254">
        <v>0</v>
      </c>
      <c r="N32" s="254">
        <v>0</v>
      </c>
      <c r="O32" s="254">
        <v>0</v>
      </c>
      <c r="P32" s="254">
        <v>0</v>
      </c>
      <c r="Q32" s="254"/>
      <c r="R32" s="255">
        <v>0</v>
      </c>
      <c r="S32" s="255">
        <v>0</v>
      </c>
      <c r="T32" s="254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238"/>
      <c r="AX32" s="238"/>
      <c r="AY32" s="238"/>
      <c r="AZ32" s="238"/>
      <c r="BA32" s="238"/>
      <c r="BB32" s="238"/>
      <c r="BC32" s="238"/>
      <c r="BD32" s="238"/>
      <c r="BE32" s="238"/>
      <c r="BF32" s="238"/>
      <c r="BG32" s="238"/>
      <c r="BH32" s="238"/>
      <c r="BI32" s="238"/>
      <c r="BJ32" s="238"/>
      <c r="BK32" s="238"/>
      <c r="BL32" s="238"/>
      <c r="BM32" s="238"/>
      <c r="BN32" s="238"/>
      <c r="BO32" s="238"/>
      <c r="BP32" s="238"/>
      <c r="BQ32" s="238"/>
      <c r="BR32" s="238"/>
      <c r="BS32" s="238"/>
      <c r="BT32" s="238"/>
      <c r="BU32" s="238"/>
      <c r="BV32" s="238"/>
      <c r="BW32" s="238"/>
      <c r="BX32" s="238"/>
      <c r="BY32" s="238"/>
      <c r="BZ32" s="238"/>
      <c r="CA32" s="238"/>
      <c r="CB32" s="238"/>
      <c r="CC32" s="238"/>
      <c r="CD32" s="238"/>
      <c r="CE32" s="238"/>
      <c r="CF32" s="238"/>
      <c r="CG32" s="238"/>
      <c r="CH32" s="238"/>
      <c r="CI32" s="238"/>
      <c r="CJ32" s="238"/>
      <c r="CK32" s="238"/>
      <c r="CL32" s="238"/>
      <c r="CM32" s="238"/>
      <c r="CN32" s="238"/>
      <c r="CO32" s="238"/>
      <c r="CP32" s="238"/>
      <c r="CQ32" s="238"/>
      <c r="CR32" s="238"/>
      <c r="CS32" s="238"/>
      <c r="CT32" s="238"/>
      <c r="CU32" s="238"/>
      <c r="CV32" s="238"/>
      <c r="CW32" s="238"/>
      <c r="CX32" s="238"/>
      <c r="CY32" s="238"/>
      <c r="CZ32" s="238"/>
      <c r="DA32" s="238"/>
      <c r="DB32" s="238"/>
      <c r="DC32" s="238"/>
      <c r="DD32" s="238"/>
      <c r="DE32" s="238"/>
      <c r="DF32" s="238"/>
      <c r="DG32" s="238"/>
      <c r="DH32" s="238"/>
      <c r="DI32" s="238"/>
      <c r="DJ32" s="238"/>
      <c r="DK32" s="238"/>
      <c r="DL32" s="238"/>
      <c r="DM32" s="238"/>
      <c r="DN32" s="238"/>
      <c r="DO32" s="238"/>
      <c r="DP32" s="238"/>
      <c r="DQ32" s="238"/>
      <c r="DR32" s="238"/>
      <c r="DS32" s="238"/>
      <c r="DT32" s="238"/>
      <c r="DU32" s="238"/>
      <c r="DV32" s="238"/>
      <c r="DW32" s="238"/>
      <c r="DX32" s="238"/>
      <c r="DY32" s="238"/>
      <c r="DZ32" s="238"/>
      <c r="EA32" s="238"/>
      <c r="EB32" s="238"/>
      <c r="EC32" s="238"/>
      <c r="ED32" s="238"/>
      <c r="EE32" s="238"/>
      <c r="EF32" s="238"/>
      <c r="EG32" s="238"/>
      <c r="EH32" s="238"/>
      <c r="EI32" s="238"/>
      <c r="EJ32" s="238"/>
      <c r="EK32" s="238"/>
      <c r="EL32" s="238"/>
      <c r="EM32" s="238"/>
      <c r="EN32" s="238"/>
      <c r="EO32" s="238"/>
      <c r="EP32" s="238"/>
      <c r="EQ32" s="238"/>
      <c r="ER32" s="238"/>
      <c r="ES32" s="238"/>
      <c r="ET32" s="238"/>
      <c r="EU32" s="238"/>
      <c r="EV32" s="238"/>
      <c r="EW32" s="238"/>
      <c r="EX32" s="238"/>
      <c r="EY32" s="238"/>
      <c r="EZ32" s="238"/>
      <c r="FA32" s="238"/>
      <c r="FB32" s="238"/>
      <c r="FC32" s="238"/>
      <c r="FD32" s="238"/>
      <c r="FE32" s="238"/>
      <c r="FF32" s="238"/>
      <c r="FG32" s="238"/>
      <c r="FH32" s="238"/>
      <c r="FI32" s="238"/>
      <c r="FJ32" s="238"/>
      <c r="FK32" s="238"/>
      <c r="FL32" s="238"/>
      <c r="FM32" s="238"/>
      <c r="FN32" s="238"/>
      <c r="FO32" s="238"/>
      <c r="FP32" s="238"/>
      <c r="FQ32" s="238"/>
      <c r="FR32" s="238"/>
      <c r="FS32" s="238"/>
      <c r="FT32" s="238"/>
      <c r="FU32" s="238"/>
      <c r="FV32" s="238"/>
      <c r="FW32" s="238"/>
      <c r="FX32" s="238"/>
      <c r="FY32" s="238"/>
      <c r="FZ32" s="238"/>
      <c r="GA32" s="238"/>
      <c r="GB32" s="238"/>
      <c r="GC32" s="238"/>
      <c r="GD32" s="238"/>
      <c r="GE32" s="238"/>
      <c r="GF32" s="238"/>
      <c r="GG32" s="238"/>
      <c r="GH32" s="238"/>
      <c r="GI32" s="238"/>
      <c r="GJ32" s="238"/>
      <c r="GK32" s="238"/>
      <c r="GL32" s="238"/>
      <c r="GM32" s="238"/>
      <c r="GN32" s="238"/>
      <c r="GO32" s="238"/>
      <c r="GP32" s="238"/>
      <c r="GQ32" s="238"/>
      <c r="GR32" s="238"/>
      <c r="GS32" s="238"/>
      <c r="GT32" s="238"/>
      <c r="GU32" s="238"/>
      <c r="GV32" s="238"/>
      <c r="GW32" s="238"/>
      <c r="GX32" s="238"/>
      <c r="GY32" s="238"/>
      <c r="GZ32" s="238"/>
      <c r="HA32" s="238"/>
      <c r="HB32" s="238"/>
      <c r="HC32" s="238"/>
      <c r="HD32" s="238"/>
      <c r="HE32" s="238"/>
      <c r="HF32" s="238"/>
      <c r="HG32" s="238"/>
      <c r="HH32" s="238"/>
      <c r="HI32" s="238"/>
      <c r="HJ32" s="238"/>
      <c r="HK32" s="238"/>
      <c r="HL32" s="238"/>
      <c r="HM32" s="238"/>
      <c r="HN32" s="238"/>
      <c r="HO32" s="238"/>
      <c r="HP32" s="238"/>
      <c r="HQ32" s="238"/>
      <c r="HR32" s="238"/>
      <c r="HS32" s="238"/>
      <c r="HT32" s="238"/>
      <c r="HU32" s="238"/>
      <c r="HV32" s="238"/>
      <c r="HW32" s="238"/>
      <c r="HX32" s="238"/>
      <c r="HY32" s="238"/>
      <c r="HZ32" s="238"/>
      <c r="IA32" s="238"/>
    </row>
    <row r="33" spans="1:235" ht="22.5">
      <c r="A33" s="233" t="s">
        <v>379</v>
      </c>
      <c r="B33" s="234" t="s">
        <v>379</v>
      </c>
      <c r="C33" s="235">
        <v>2060199</v>
      </c>
      <c r="D33" s="227" t="s">
        <v>2</v>
      </c>
      <c r="E33" s="236"/>
      <c r="F33" s="236" t="s">
        <v>466</v>
      </c>
      <c r="G33" s="242" t="s">
        <v>471</v>
      </c>
      <c r="H33" s="242" t="s">
        <v>471</v>
      </c>
      <c r="I33" s="254">
        <f t="shared" si="0"/>
        <v>65</v>
      </c>
      <c r="J33" s="254">
        <v>65</v>
      </c>
      <c r="K33" s="254">
        <v>65</v>
      </c>
      <c r="L33" s="254"/>
      <c r="M33" s="254">
        <v>0</v>
      </c>
      <c r="N33" s="254">
        <v>0</v>
      </c>
      <c r="O33" s="254">
        <v>0</v>
      </c>
      <c r="P33" s="254">
        <v>0</v>
      </c>
      <c r="Q33" s="254"/>
      <c r="R33" s="255">
        <v>0</v>
      </c>
      <c r="S33" s="255">
        <v>0</v>
      </c>
      <c r="T33" s="254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8"/>
      <c r="BA33" s="238"/>
      <c r="BB33" s="238"/>
      <c r="BC33" s="238"/>
      <c r="BD33" s="238"/>
      <c r="BE33" s="238"/>
      <c r="BF33" s="238"/>
      <c r="BG33" s="238"/>
      <c r="BH33" s="238"/>
      <c r="BI33" s="238"/>
      <c r="BJ33" s="238"/>
      <c r="BK33" s="238"/>
      <c r="BL33" s="238"/>
      <c r="BM33" s="238"/>
      <c r="BN33" s="238"/>
      <c r="BO33" s="238"/>
      <c r="BP33" s="238"/>
      <c r="BQ33" s="238"/>
      <c r="BR33" s="238"/>
      <c r="BS33" s="238"/>
      <c r="BT33" s="238"/>
      <c r="BU33" s="238"/>
      <c r="BV33" s="238"/>
      <c r="BW33" s="238"/>
      <c r="BX33" s="238"/>
      <c r="BY33" s="238"/>
      <c r="BZ33" s="238"/>
      <c r="CA33" s="238"/>
      <c r="CB33" s="238"/>
      <c r="CC33" s="238"/>
      <c r="CD33" s="238"/>
      <c r="CE33" s="238"/>
      <c r="CF33" s="238"/>
      <c r="CG33" s="238"/>
      <c r="CH33" s="238"/>
      <c r="CI33" s="238"/>
      <c r="CJ33" s="238"/>
      <c r="CK33" s="238"/>
      <c r="CL33" s="238"/>
      <c r="CM33" s="238"/>
      <c r="CN33" s="238"/>
      <c r="CO33" s="238"/>
      <c r="CP33" s="238"/>
      <c r="CQ33" s="238"/>
      <c r="CR33" s="238"/>
      <c r="CS33" s="238"/>
      <c r="CT33" s="238"/>
      <c r="CU33" s="238"/>
      <c r="CV33" s="238"/>
      <c r="CW33" s="238"/>
      <c r="CX33" s="238"/>
      <c r="CY33" s="238"/>
      <c r="CZ33" s="238"/>
      <c r="DA33" s="238"/>
      <c r="DB33" s="238"/>
      <c r="DC33" s="238"/>
      <c r="DD33" s="238"/>
      <c r="DE33" s="238"/>
      <c r="DF33" s="238"/>
      <c r="DG33" s="238"/>
      <c r="DH33" s="238"/>
      <c r="DI33" s="238"/>
      <c r="DJ33" s="238"/>
      <c r="DK33" s="238"/>
      <c r="DL33" s="238"/>
      <c r="DM33" s="238"/>
      <c r="DN33" s="238"/>
      <c r="DO33" s="238"/>
      <c r="DP33" s="238"/>
      <c r="DQ33" s="238"/>
      <c r="DR33" s="238"/>
      <c r="DS33" s="238"/>
      <c r="DT33" s="238"/>
      <c r="DU33" s="238"/>
      <c r="DV33" s="238"/>
      <c r="DW33" s="238"/>
      <c r="DX33" s="238"/>
      <c r="DY33" s="238"/>
      <c r="DZ33" s="238"/>
      <c r="EA33" s="238"/>
      <c r="EB33" s="238"/>
      <c r="EC33" s="238"/>
      <c r="ED33" s="238"/>
      <c r="EE33" s="238"/>
      <c r="EF33" s="238"/>
      <c r="EG33" s="238"/>
      <c r="EH33" s="238"/>
      <c r="EI33" s="238"/>
      <c r="EJ33" s="238"/>
      <c r="EK33" s="238"/>
      <c r="EL33" s="238"/>
      <c r="EM33" s="238"/>
      <c r="EN33" s="238"/>
      <c r="EO33" s="238"/>
      <c r="EP33" s="238"/>
      <c r="EQ33" s="238"/>
      <c r="ER33" s="238"/>
      <c r="ES33" s="238"/>
      <c r="ET33" s="238"/>
      <c r="EU33" s="238"/>
      <c r="EV33" s="238"/>
      <c r="EW33" s="238"/>
      <c r="EX33" s="238"/>
      <c r="EY33" s="238"/>
      <c r="EZ33" s="238"/>
      <c r="FA33" s="238"/>
      <c r="FB33" s="238"/>
      <c r="FC33" s="238"/>
      <c r="FD33" s="238"/>
      <c r="FE33" s="238"/>
      <c r="FF33" s="238"/>
      <c r="FG33" s="238"/>
      <c r="FH33" s="238"/>
      <c r="FI33" s="238"/>
      <c r="FJ33" s="238"/>
      <c r="FK33" s="238"/>
      <c r="FL33" s="238"/>
      <c r="FM33" s="238"/>
      <c r="FN33" s="238"/>
      <c r="FO33" s="238"/>
      <c r="FP33" s="238"/>
      <c r="FQ33" s="238"/>
      <c r="FR33" s="238"/>
      <c r="FS33" s="238"/>
      <c r="FT33" s="238"/>
      <c r="FU33" s="238"/>
      <c r="FV33" s="238"/>
      <c r="FW33" s="238"/>
      <c r="FX33" s="238"/>
      <c r="FY33" s="238"/>
      <c r="FZ33" s="238"/>
      <c r="GA33" s="238"/>
      <c r="GB33" s="238"/>
      <c r="GC33" s="238"/>
      <c r="GD33" s="238"/>
      <c r="GE33" s="238"/>
      <c r="GF33" s="238"/>
      <c r="GG33" s="238"/>
      <c r="GH33" s="238"/>
      <c r="GI33" s="238"/>
      <c r="GJ33" s="238"/>
      <c r="GK33" s="238"/>
      <c r="GL33" s="238"/>
      <c r="GM33" s="238"/>
      <c r="GN33" s="238"/>
      <c r="GO33" s="238"/>
      <c r="GP33" s="238"/>
      <c r="GQ33" s="238"/>
      <c r="GR33" s="238"/>
      <c r="GS33" s="238"/>
      <c r="GT33" s="238"/>
      <c r="GU33" s="238"/>
      <c r="GV33" s="238"/>
      <c r="GW33" s="238"/>
      <c r="GX33" s="238"/>
      <c r="GY33" s="238"/>
      <c r="GZ33" s="238"/>
      <c r="HA33" s="238"/>
      <c r="HB33" s="238"/>
      <c r="HC33" s="238"/>
      <c r="HD33" s="238"/>
      <c r="HE33" s="238"/>
      <c r="HF33" s="238"/>
      <c r="HG33" s="238"/>
      <c r="HH33" s="238"/>
      <c r="HI33" s="238"/>
      <c r="HJ33" s="238"/>
      <c r="HK33" s="238"/>
      <c r="HL33" s="238"/>
      <c r="HM33" s="238"/>
      <c r="HN33" s="238"/>
      <c r="HO33" s="238"/>
      <c r="HP33" s="238"/>
      <c r="HQ33" s="238"/>
      <c r="HR33" s="238"/>
      <c r="HS33" s="238"/>
      <c r="HT33" s="238"/>
      <c r="HU33" s="238"/>
      <c r="HV33" s="238"/>
      <c r="HW33" s="238"/>
      <c r="HX33" s="238"/>
      <c r="HY33" s="238"/>
      <c r="HZ33" s="238"/>
      <c r="IA33" s="238"/>
    </row>
    <row r="34" spans="1:235" ht="23.1" customHeight="1">
      <c r="A34" s="233" t="s">
        <v>379</v>
      </c>
      <c r="B34" s="234" t="s">
        <v>379</v>
      </c>
      <c r="C34" s="235">
        <v>2060199</v>
      </c>
      <c r="D34" s="227" t="s">
        <v>2</v>
      </c>
      <c r="E34" s="236"/>
      <c r="F34" s="236" t="s">
        <v>466</v>
      </c>
      <c r="G34" s="242" t="s">
        <v>457</v>
      </c>
      <c r="H34" s="242" t="s">
        <v>457</v>
      </c>
      <c r="I34" s="254">
        <f t="shared" si="0"/>
        <v>25</v>
      </c>
      <c r="J34" s="254">
        <v>25</v>
      </c>
      <c r="K34" s="254">
        <v>25</v>
      </c>
      <c r="L34" s="254"/>
      <c r="M34" s="254">
        <v>0</v>
      </c>
      <c r="N34" s="254">
        <v>0</v>
      </c>
      <c r="O34" s="254">
        <v>0</v>
      </c>
      <c r="P34" s="254">
        <v>0</v>
      </c>
      <c r="Q34" s="254"/>
      <c r="R34" s="255">
        <v>0</v>
      </c>
      <c r="S34" s="255">
        <v>0</v>
      </c>
      <c r="T34" s="254"/>
      <c r="V34" s="238"/>
      <c r="W34" s="238"/>
      <c r="X34" s="238"/>
      <c r="Y34" s="238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38"/>
      <c r="AK34" s="238"/>
      <c r="AL34" s="238"/>
      <c r="AM34" s="238"/>
      <c r="AN34" s="238"/>
      <c r="AO34" s="238"/>
      <c r="AP34" s="238"/>
      <c r="AQ34" s="238"/>
      <c r="AR34" s="238"/>
      <c r="AS34" s="238"/>
      <c r="AT34" s="238"/>
      <c r="AU34" s="238"/>
      <c r="AV34" s="238"/>
      <c r="AW34" s="238"/>
      <c r="AX34" s="238"/>
      <c r="AY34" s="238"/>
      <c r="AZ34" s="238"/>
      <c r="BA34" s="238"/>
      <c r="BB34" s="238"/>
      <c r="BC34" s="238"/>
      <c r="BD34" s="238"/>
      <c r="BE34" s="238"/>
      <c r="BF34" s="238"/>
      <c r="BG34" s="238"/>
      <c r="BH34" s="238"/>
      <c r="BI34" s="238"/>
      <c r="BJ34" s="238"/>
      <c r="BK34" s="238"/>
      <c r="BL34" s="238"/>
      <c r="BM34" s="238"/>
      <c r="BN34" s="238"/>
      <c r="BO34" s="238"/>
      <c r="BP34" s="238"/>
      <c r="BQ34" s="238"/>
      <c r="BR34" s="238"/>
      <c r="BS34" s="238"/>
      <c r="BT34" s="238"/>
      <c r="BU34" s="238"/>
      <c r="BV34" s="238"/>
      <c r="BW34" s="238"/>
      <c r="BX34" s="238"/>
      <c r="BY34" s="238"/>
      <c r="BZ34" s="238"/>
      <c r="CA34" s="238"/>
      <c r="CB34" s="238"/>
      <c r="CC34" s="238"/>
      <c r="CD34" s="238"/>
      <c r="CE34" s="238"/>
      <c r="CF34" s="238"/>
      <c r="CG34" s="238"/>
      <c r="CH34" s="238"/>
      <c r="CI34" s="238"/>
      <c r="CJ34" s="238"/>
      <c r="CK34" s="238"/>
      <c r="CL34" s="238"/>
      <c r="CM34" s="238"/>
      <c r="CN34" s="238"/>
      <c r="CO34" s="238"/>
      <c r="CP34" s="238"/>
      <c r="CQ34" s="238"/>
      <c r="CR34" s="238"/>
      <c r="CS34" s="238"/>
      <c r="CT34" s="238"/>
      <c r="CU34" s="238"/>
      <c r="CV34" s="238"/>
      <c r="CW34" s="238"/>
      <c r="CX34" s="238"/>
      <c r="CY34" s="238"/>
      <c r="CZ34" s="238"/>
      <c r="DA34" s="238"/>
      <c r="DB34" s="238"/>
      <c r="DC34" s="238"/>
      <c r="DD34" s="238"/>
      <c r="DE34" s="238"/>
      <c r="DF34" s="238"/>
      <c r="DG34" s="238"/>
      <c r="DH34" s="238"/>
      <c r="DI34" s="238"/>
      <c r="DJ34" s="238"/>
      <c r="DK34" s="238"/>
      <c r="DL34" s="238"/>
      <c r="DM34" s="238"/>
      <c r="DN34" s="238"/>
      <c r="DO34" s="238"/>
      <c r="DP34" s="238"/>
      <c r="DQ34" s="238"/>
      <c r="DR34" s="238"/>
      <c r="DS34" s="238"/>
      <c r="DT34" s="238"/>
      <c r="DU34" s="238"/>
      <c r="DV34" s="238"/>
      <c r="DW34" s="238"/>
      <c r="DX34" s="238"/>
      <c r="DY34" s="238"/>
      <c r="DZ34" s="238"/>
      <c r="EA34" s="238"/>
      <c r="EB34" s="238"/>
      <c r="EC34" s="238"/>
      <c r="ED34" s="238"/>
      <c r="EE34" s="238"/>
      <c r="EF34" s="238"/>
      <c r="EG34" s="238"/>
      <c r="EH34" s="238"/>
      <c r="EI34" s="238"/>
      <c r="EJ34" s="238"/>
      <c r="EK34" s="238"/>
      <c r="EL34" s="238"/>
      <c r="EM34" s="238"/>
      <c r="EN34" s="238"/>
      <c r="EO34" s="238"/>
      <c r="EP34" s="238"/>
      <c r="EQ34" s="238"/>
      <c r="ER34" s="238"/>
      <c r="ES34" s="238"/>
      <c r="ET34" s="238"/>
      <c r="EU34" s="238"/>
      <c r="EV34" s="238"/>
      <c r="EW34" s="238"/>
      <c r="EX34" s="238"/>
      <c r="EY34" s="238"/>
      <c r="EZ34" s="238"/>
      <c r="FA34" s="238"/>
      <c r="FB34" s="238"/>
      <c r="FC34" s="238"/>
      <c r="FD34" s="238"/>
      <c r="FE34" s="238"/>
      <c r="FF34" s="238"/>
      <c r="FG34" s="238"/>
      <c r="FH34" s="238"/>
      <c r="FI34" s="238"/>
      <c r="FJ34" s="238"/>
      <c r="FK34" s="238"/>
      <c r="FL34" s="238"/>
      <c r="FM34" s="238"/>
      <c r="FN34" s="238"/>
      <c r="FO34" s="238"/>
      <c r="FP34" s="238"/>
      <c r="FQ34" s="238"/>
      <c r="FR34" s="238"/>
      <c r="FS34" s="238"/>
      <c r="FT34" s="238"/>
      <c r="FU34" s="238"/>
      <c r="FV34" s="238"/>
      <c r="FW34" s="238"/>
      <c r="FX34" s="238"/>
      <c r="FY34" s="238"/>
      <c r="FZ34" s="238"/>
      <c r="GA34" s="238"/>
      <c r="GB34" s="238"/>
      <c r="GC34" s="238"/>
      <c r="GD34" s="238"/>
      <c r="GE34" s="238"/>
      <c r="GF34" s="238"/>
      <c r="GG34" s="238"/>
      <c r="GH34" s="238"/>
      <c r="GI34" s="238"/>
      <c r="GJ34" s="238"/>
      <c r="GK34" s="238"/>
      <c r="GL34" s="238"/>
      <c r="GM34" s="238"/>
      <c r="GN34" s="238"/>
      <c r="GO34" s="238"/>
      <c r="GP34" s="238"/>
      <c r="GQ34" s="238"/>
      <c r="GR34" s="238"/>
      <c r="GS34" s="238"/>
      <c r="GT34" s="238"/>
      <c r="GU34" s="238"/>
      <c r="GV34" s="238"/>
      <c r="GW34" s="238"/>
      <c r="GX34" s="238"/>
      <c r="GY34" s="238"/>
      <c r="GZ34" s="238"/>
      <c r="HA34" s="238"/>
      <c r="HB34" s="238"/>
      <c r="HC34" s="238"/>
      <c r="HD34" s="238"/>
      <c r="HE34" s="238"/>
      <c r="HF34" s="238"/>
      <c r="HG34" s="238"/>
      <c r="HH34" s="238"/>
      <c r="HI34" s="238"/>
      <c r="HJ34" s="238"/>
      <c r="HK34" s="238"/>
      <c r="HL34" s="238"/>
      <c r="HM34" s="238"/>
      <c r="HN34" s="238"/>
      <c r="HO34" s="238"/>
      <c r="HP34" s="238"/>
      <c r="HQ34" s="238"/>
      <c r="HR34" s="238"/>
      <c r="HS34" s="238"/>
      <c r="HT34" s="238"/>
      <c r="HU34" s="238"/>
      <c r="HV34" s="238"/>
      <c r="HW34" s="238"/>
      <c r="HX34" s="238"/>
      <c r="HY34" s="238"/>
      <c r="HZ34" s="238"/>
      <c r="IA34" s="238"/>
    </row>
    <row r="35" spans="1:235" ht="23.1" customHeight="1">
      <c r="A35" s="244"/>
      <c r="B35" s="245"/>
      <c r="C35" s="235">
        <v>2060199</v>
      </c>
      <c r="D35" s="227" t="s">
        <v>2</v>
      </c>
      <c r="E35" s="246"/>
      <c r="F35" s="236" t="s">
        <v>467</v>
      </c>
      <c r="G35" s="242" t="s">
        <v>458</v>
      </c>
      <c r="H35" s="251" t="s">
        <v>458</v>
      </c>
      <c r="I35" s="254">
        <f t="shared" si="0"/>
        <v>25</v>
      </c>
      <c r="J35" s="254">
        <v>25</v>
      </c>
      <c r="K35" s="254">
        <v>25</v>
      </c>
      <c r="L35" s="254"/>
      <c r="M35" s="256"/>
      <c r="N35" s="256"/>
      <c r="O35" s="256"/>
      <c r="P35" s="256"/>
      <c r="Q35" s="256"/>
      <c r="R35" s="256">
        <v>0</v>
      </c>
      <c r="S35" s="256">
        <v>0</v>
      </c>
      <c r="T35" s="256"/>
    </row>
  </sheetData>
  <sheetProtection formatCells="0" formatColumns="0" formatRows="0"/>
  <mergeCells count="17">
    <mergeCell ref="C6:D6"/>
    <mergeCell ref="A5:T5"/>
    <mergeCell ref="I7:I8"/>
    <mergeCell ref="Q7:Q8"/>
    <mergeCell ref="T7:T8"/>
    <mergeCell ref="A6:A8"/>
    <mergeCell ref="B6:B8"/>
    <mergeCell ref="E6:E8"/>
    <mergeCell ref="F6:F8"/>
    <mergeCell ref="G6:G8"/>
    <mergeCell ref="H6:H8"/>
    <mergeCell ref="C7:C8"/>
    <mergeCell ref="D7:D8"/>
    <mergeCell ref="R7:S7"/>
    <mergeCell ref="I6:T6"/>
    <mergeCell ref="J7:M7"/>
    <mergeCell ref="N7:P7"/>
  </mergeCells>
  <phoneticPr fontId="93" type="noConversion"/>
  <printOptions horizontalCentered="1"/>
  <pageMargins left="0.39370078740157483" right="0.39370078740157483" top="0.47244094488188981" bottom="0.70866141732283472" header="0.47244094488188981" footer="0.51181102362204722"/>
  <pageSetup paperSize="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/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302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09" t="s">
        <v>231</v>
      </c>
    </row>
    <row r="4" spans="1:34" ht="21.6" customHeight="1">
      <c r="A4" s="279" t="s">
        <v>218</v>
      </c>
      <c r="B4" s="258" t="s">
        <v>219</v>
      </c>
      <c r="C4" s="258" t="s">
        <v>234</v>
      </c>
      <c r="D4" s="1" t="s">
        <v>210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238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79"/>
      <c r="B5" s="259"/>
      <c r="C5" s="259"/>
      <c r="D5" s="258" t="s">
        <v>303</v>
      </c>
      <c r="E5" s="258" t="s">
        <v>304</v>
      </c>
      <c r="F5" s="258" t="s">
        <v>305</v>
      </c>
      <c r="G5" s="258" t="s">
        <v>416</v>
      </c>
      <c r="H5" s="258" t="s">
        <v>306</v>
      </c>
      <c r="I5" s="258" t="s">
        <v>307</v>
      </c>
      <c r="J5" s="258" t="s">
        <v>308</v>
      </c>
      <c r="K5" s="280" t="s">
        <v>309</v>
      </c>
      <c r="L5" s="258" t="s">
        <v>310</v>
      </c>
      <c r="M5" s="258" t="s">
        <v>311</v>
      </c>
      <c r="N5" s="258" t="s">
        <v>312</v>
      </c>
      <c r="O5" s="258" t="s">
        <v>313</v>
      </c>
      <c r="P5" s="258" t="s">
        <v>314</v>
      </c>
      <c r="Q5" s="258" t="s">
        <v>417</v>
      </c>
      <c r="R5" s="258" t="s">
        <v>315</v>
      </c>
      <c r="S5" s="258" t="s">
        <v>316</v>
      </c>
      <c r="T5" s="258" t="s">
        <v>317</v>
      </c>
      <c r="U5" s="258" t="s">
        <v>318</v>
      </c>
      <c r="V5" s="50"/>
      <c r="W5" s="258" t="s">
        <v>266</v>
      </c>
      <c r="X5" s="258" t="s">
        <v>234</v>
      </c>
      <c r="Y5" s="2" t="s">
        <v>228</v>
      </c>
      <c r="Z5" s="2"/>
      <c r="AA5" s="2"/>
      <c r="AB5" s="2"/>
      <c r="AC5" s="2" t="s">
        <v>239</v>
      </c>
      <c r="AD5" s="2"/>
      <c r="AE5" s="2"/>
      <c r="AF5" s="258" t="s">
        <v>240</v>
      </c>
      <c r="AG5" s="50"/>
      <c r="AH5" s="258" t="s">
        <v>301</v>
      </c>
    </row>
    <row r="6" spans="1:34" ht="128.25" customHeight="1">
      <c r="A6" s="279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112" t="s">
        <v>418</v>
      </c>
      <c r="W6" s="260"/>
      <c r="X6" s="260"/>
      <c r="Y6" s="3" t="s">
        <v>241</v>
      </c>
      <c r="Z6" s="3" t="s">
        <v>229</v>
      </c>
      <c r="AA6" s="3" t="s">
        <v>222</v>
      </c>
      <c r="AB6" s="3" t="s">
        <v>242</v>
      </c>
      <c r="AC6" s="3" t="s">
        <v>243</v>
      </c>
      <c r="AD6" s="3" t="s">
        <v>244</v>
      </c>
      <c r="AE6" s="3" t="s">
        <v>245</v>
      </c>
      <c r="AF6" s="260"/>
      <c r="AG6" s="112" t="s">
        <v>345</v>
      </c>
      <c r="AH6" s="260"/>
    </row>
    <row r="7" spans="1:34" ht="18.75" customHeight="1">
      <c r="A7" s="3" t="s">
        <v>221</v>
      </c>
      <c r="B7" s="3" t="s">
        <v>221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1" customFormat="1">
      <c r="A8" s="138"/>
      <c r="B8" s="140" t="s">
        <v>272</v>
      </c>
      <c r="C8" s="139">
        <v>1876.09</v>
      </c>
      <c r="D8" s="139">
        <v>434.76</v>
      </c>
      <c r="E8" s="139">
        <v>1.32</v>
      </c>
      <c r="F8" s="139">
        <v>386.4</v>
      </c>
      <c r="G8" s="139">
        <v>0</v>
      </c>
      <c r="H8" s="139">
        <v>41.16</v>
      </c>
      <c r="I8" s="139">
        <v>0</v>
      </c>
      <c r="J8" s="139">
        <v>0</v>
      </c>
      <c r="K8" s="139">
        <v>36.229999999999997</v>
      </c>
      <c r="L8" s="139">
        <v>112.16</v>
      </c>
      <c r="M8" s="139">
        <v>1.5</v>
      </c>
      <c r="N8" s="139">
        <v>2.62</v>
      </c>
      <c r="O8" s="139">
        <v>0</v>
      </c>
      <c r="P8" s="139">
        <v>138.18</v>
      </c>
      <c r="Q8" s="135">
        <v>159.76</v>
      </c>
      <c r="R8" s="139">
        <v>0</v>
      </c>
      <c r="S8" s="139">
        <v>562</v>
      </c>
      <c r="T8" s="139">
        <v>0</v>
      </c>
      <c r="U8" s="139">
        <v>0</v>
      </c>
      <c r="V8" s="135">
        <v>0</v>
      </c>
      <c r="W8" s="139">
        <v>0</v>
      </c>
      <c r="X8" s="139">
        <v>1876.09</v>
      </c>
      <c r="Y8" s="139">
        <v>1876.09</v>
      </c>
      <c r="Z8" s="139">
        <v>1876.09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0</v>
      </c>
      <c r="AG8" s="139">
        <v>0</v>
      </c>
      <c r="AH8" s="139">
        <v>0</v>
      </c>
    </row>
    <row r="9" spans="1:34">
      <c r="A9" s="138">
        <v>312</v>
      </c>
      <c r="B9" s="138" t="s">
        <v>351</v>
      </c>
      <c r="C9" s="139">
        <v>1876.09</v>
      </c>
      <c r="D9" s="139">
        <v>434.76</v>
      </c>
      <c r="E9" s="139">
        <v>1.32</v>
      </c>
      <c r="F9" s="139">
        <v>386.4</v>
      </c>
      <c r="G9" s="139">
        <v>0</v>
      </c>
      <c r="H9" s="139">
        <v>41.16</v>
      </c>
      <c r="I9" s="139">
        <v>0</v>
      </c>
      <c r="J9" s="139">
        <v>0</v>
      </c>
      <c r="K9" s="139">
        <v>36.229999999999997</v>
      </c>
      <c r="L9" s="139">
        <v>112.16</v>
      </c>
      <c r="M9" s="139">
        <v>1.5</v>
      </c>
      <c r="N9" s="139">
        <v>2.62</v>
      </c>
      <c r="O9" s="139">
        <v>0</v>
      </c>
      <c r="P9" s="139">
        <v>138.18</v>
      </c>
      <c r="Q9" s="135">
        <v>159.76</v>
      </c>
      <c r="R9" s="139">
        <v>0</v>
      </c>
      <c r="S9" s="139">
        <v>562</v>
      </c>
      <c r="T9" s="139">
        <v>0</v>
      </c>
      <c r="U9" s="139">
        <v>0</v>
      </c>
      <c r="V9" s="135">
        <v>0</v>
      </c>
      <c r="W9" s="139">
        <v>0</v>
      </c>
      <c r="X9" s="139">
        <v>1876.09</v>
      </c>
      <c r="Y9" s="139">
        <v>1876.09</v>
      </c>
      <c r="Z9" s="139">
        <v>1876.09</v>
      </c>
      <c r="AA9" s="139">
        <v>0</v>
      </c>
      <c r="AB9" s="139">
        <v>0</v>
      </c>
      <c r="AC9" s="139">
        <v>0</v>
      </c>
      <c r="AD9" s="139">
        <v>0</v>
      </c>
      <c r="AE9" s="139">
        <v>0</v>
      </c>
      <c r="AF9" s="139">
        <v>0</v>
      </c>
      <c r="AG9" s="139">
        <v>0</v>
      </c>
      <c r="AH9" s="139">
        <v>0</v>
      </c>
    </row>
    <row r="10" spans="1:34" ht="27">
      <c r="A10" s="138">
        <v>312301302</v>
      </c>
      <c r="B10" s="138" t="s">
        <v>102</v>
      </c>
      <c r="C10" s="139">
        <v>1876.09</v>
      </c>
      <c r="D10" s="139">
        <v>434.76</v>
      </c>
      <c r="E10" s="139">
        <v>1.32</v>
      </c>
      <c r="F10" s="139">
        <v>386.4</v>
      </c>
      <c r="G10" s="139">
        <v>0</v>
      </c>
      <c r="H10" s="139">
        <v>41.16</v>
      </c>
      <c r="I10" s="139">
        <v>0</v>
      </c>
      <c r="J10" s="139">
        <v>0</v>
      </c>
      <c r="K10" s="139">
        <v>36.229999999999997</v>
      </c>
      <c r="L10" s="139">
        <v>112.16</v>
      </c>
      <c r="M10" s="139">
        <v>1.5</v>
      </c>
      <c r="N10" s="139">
        <v>2.62</v>
      </c>
      <c r="O10" s="139">
        <v>0</v>
      </c>
      <c r="P10" s="139">
        <v>138.18</v>
      </c>
      <c r="Q10" s="135">
        <v>159.76</v>
      </c>
      <c r="R10" s="139">
        <v>0</v>
      </c>
      <c r="S10" s="139">
        <v>562</v>
      </c>
      <c r="T10" s="139">
        <v>0</v>
      </c>
      <c r="U10" s="139">
        <v>0</v>
      </c>
      <c r="V10" s="135">
        <v>0</v>
      </c>
      <c r="W10" s="139">
        <v>0</v>
      </c>
      <c r="X10" s="139">
        <v>1876.09</v>
      </c>
      <c r="Y10" s="139">
        <v>1876.09</v>
      </c>
      <c r="Z10" s="139">
        <v>1876.09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0</v>
      </c>
      <c r="AH10" s="139">
        <v>0</v>
      </c>
    </row>
    <row r="11" spans="1:34">
      <c r="A11" s="138">
        <v>2060101</v>
      </c>
      <c r="B11" s="138" t="s">
        <v>103</v>
      </c>
      <c r="C11" s="139">
        <v>1420.71</v>
      </c>
      <c r="D11" s="139">
        <v>434.76</v>
      </c>
      <c r="E11" s="139">
        <v>1.32</v>
      </c>
      <c r="F11" s="139">
        <v>386.4</v>
      </c>
      <c r="G11" s="139">
        <v>0</v>
      </c>
      <c r="H11" s="139">
        <v>0</v>
      </c>
      <c r="I11" s="139">
        <v>0</v>
      </c>
      <c r="J11" s="139">
        <v>0</v>
      </c>
      <c r="K11" s="139">
        <v>36.229999999999997</v>
      </c>
      <c r="L11" s="139">
        <v>0</v>
      </c>
      <c r="M11" s="139">
        <v>0</v>
      </c>
      <c r="N11" s="139">
        <v>0</v>
      </c>
      <c r="O11" s="139">
        <v>0</v>
      </c>
      <c r="P11" s="139">
        <v>0</v>
      </c>
      <c r="Q11" s="135">
        <v>0</v>
      </c>
      <c r="R11" s="139">
        <v>0</v>
      </c>
      <c r="S11" s="139">
        <v>562</v>
      </c>
      <c r="T11" s="139">
        <v>0</v>
      </c>
      <c r="U11" s="139">
        <v>0</v>
      </c>
      <c r="V11" s="135">
        <v>0</v>
      </c>
      <c r="W11" s="139">
        <v>0</v>
      </c>
      <c r="X11" s="139">
        <v>1420.71</v>
      </c>
      <c r="Y11" s="139">
        <v>1420.71</v>
      </c>
      <c r="Z11" s="139">
        <v>1420.71</v>
      </c>
      <c r="AA11" s="139">
        <v>0</v>
      </c>
      <c r="AB11" s="139">
        <v>0</v>
      </c>
      <c r="AC11" s="139">
        <v>0</v>
      </c>
      <c r="AD11" s="139">
        <v>0</v>
      </c>
      <c r="AE11" s="139">
        <v>0</v>
      </c>
      <c r="AF11" s="139">
        <v>0</v>
      </c>
      <c r="AG11" s="139">
        <v>0</v>
      </c>
      <c r="AH11" s="139">
        <v>0</v>
      </c>
    </row>
    <row r="12" spans="1:34" ht="40.5">
      <c r="A12" s="138">
        <v>2080505</v>
      </c>
      <c r="B12" s="138" t="s">
        <v>373</v>
      </c>
      <c r="C12" s="139">
        <v>138.18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138.18</v>
      </c>
      <c r="Q12" s="135">
        <v>0</v>
      </c>
      <c r="R12" s="139">
        <v>0</v>
      </c>
      <c r="S12" s="139">
        <v>0</v>
      </c>
      <c r="T12" s="139">
        <v>0</v>
      </c>
      <c r="U12" s="139">
        <v>0</v>
      </c>
      <c r="V12" s="135">
        <v>0</v>
      </c>
      <c r="W12" s="139">
        <v>0</v>
      </c>
      <c r="X12" s="139">
        <v>138.18</v>
      </c>
      <c r="Y12" s="139">
        <v>138.18</v>
      </c>
      <c r="Z12" s="139">
        <v>138.18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0</v>
      </c>
      <c r="AG12" s="139">
        <v>0</v>
      </c>
      <c r="AH12" s="139">
        <v>0</v>
      </c>
    </row>
    <row r="13" spans="1:34">
      <c r="A13" s="138">
        <v>2101101</v>
      </c>
      <c r="B13" s="138" t="s">
        <v>104</v>
      </c>
      <c r="C13" s="139">
        <v>116.28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112.16</v>
      </c>
      <c r="M13" s="139">
        <v>1.5</v>
      </c>
      <c r="N13" s="139">
        <v>2.62</v>
      </c>
      <c r="O13" s="139">
        <v>0</v>
      </c>
      <c r="P13" s="139">
        <v>0</v>
      </c>
      <c r="Q13" s="135">
        <v>0</v>
      </c>
      <c r="R13" s="139">
        <v>0</v>
      </c>
      <c r="S13" s="139">
        <v>0</v>
      </c>
      <c r="T13" s="139">
        <v>0</v>
      </c>
      <c r="U13" s="139">
        <v>0</v>
      </c>
      <c r="V13" s="135">
        <v>0</v>
      </c>
      <c r="W13" s="139">
        <v>0</v>
      </c>
      <c r="X13" s="139">
        <v>116.28</v>
      </c>
      <c r="Y13" s="139">
        <v>116.28</v>
      </c>
      <c r="Z13" s="139">
        <v>116.28</v>
      </c>
      <c r="AA13" s="139">
        <v>0</v>
      </c>
      <c r="AB13" s="139">
        <v>0</v>
      </c>
      <c r="AC13" s="139">
        <v>0</v>
      </c>
      <c r="AD13" s="139">
        <v>0</v>
      </c>
      <c r="AE13" s="139">
        <v>0</v>
      </c>
      <c r="AF13" s="139">
        <v>0</v>
      </c>
      <c r="AG13" s="139">
        <v>0</v>
      </c>
      <c r="AH13" s="139">
        <v>0</v>
      </c>
    </row>
    <row r="14" spans="1:34">
      <c r="A14" s="138">
        <v>2210201</v>
      </c>
      <c r="B14" s="138" t="s">
        <v>374</v>
      </c>
      <c r="C14" s="139">
        <v>159.76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  <c r="P14" s="139">
        <v>0</v>
      </c>
      <c r="Q14" s="135">
        <v>159.76</v>
      </c>
      <c r="R14" s="139">
        <v>0</v>
      </c>
      <c r="S14" s="139">
        <v>0</v>
      </c>
      <c r="T14" s="139">
        <v>0</v>
      </c>
      <c r="U14" s="139">
        <v>0</v>
      </c>
      <c r="V14" s="135">
        <v>0</v>
      </c>
      <c r="W14" s="139">
        <v>0</v>
      </c>
      <c r="X14" s="139">
        <v>159.76</v>
      </c>
      <c r="Y14" s="139">
        <v>159.76</v>
      </c>
      <c r="Z14" s="139">
        <v>159.76</v>
      </c>
      <c r="AA14" s="139">
        <v>0</v>
      </c>
      <c r="AB14" s="139">
        <v>0</v>
      </c>
      <c r="AC14" s="139">
        <v>0</v>
      </c>
      <c r="AD14" s="139">
        <v>0</v>
      </c>
      <c r="AE14" s="139">
        <v>0</v>
      </c>
      <c r="AF14" s="139">
        <v>0</v>
      </c>
      <c r="AG14" s="139">
        <v>0</v>
      </c>
      <c r="AH14" s="139">
        <v>0</v>
      </c>
    </row>
    <row r="15" spans="1:34">
      <c r="A15" s="138">
        <v>2210202</v>
      </c>
      <c r="B15" s="138" t="s">
        <v>375</v>
      </c>
      <c r="C15" s="139">
        <v>41.16</v>
      </c>
      <c r="D15" s="139">
        <v>0</v>
      </c>
      <c r="E15" s="139">
        <v>0</v>
      </c>
      <c r="F15" s="139">
        <v>0</v>
      </c>
      <c r="G15" s="139">
        <v>0</v>
      </c>
      <c r="H15" s="139">
        <v>41.16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9">
        <v>0</v>
      </c>
      <c r="O15" s="139">
        <v>0</v>
      </c>
      <c r="P15" s="139">
        <v>0</v>
      </c>
      <c r="Q15" s="135">
        <v>0</v>
      </c>
      <c r="R15" s="139">
        <v>0</v>
      </c>
      <c r="S15" s="139">
        <v>0</v>
      </c>
      <c r="T15" s="139">
        <v>0</v>
      </c>
      <c r="U15" s="139">
        <v>0</v>
      </c>
      <c r="V15" s="135">
        <v>0</v>
      </c>
      <c r="W15" s="139">
        <v>0</v>
      </c>
      <c r="X15" s="139">
        <v>41.16</v>
      </c>
      <c r="Y15" s="139">
        <v>41.16</v>
      </c>
      <c r="Z15" s="139">
        <v>41.16</v>
      </c>
      <c r="AA15" s="139">
        <v>0</v>
      </c>
      <c r="AB15" s="139">
        <v>0</v>
      </c>
      <c r="AC15" s="139">
        <v>0</v>
      </c>
      <c r="AD15" s="139">
        <v>0</v>
      </c>
      <c r="AE15" s="139">
        <v>0</v>
      </c>
      <c r="AF15" s="139">
        <v>0</v>
      </c>
      <c r="AG15" s="139">
        <v>0</v>
      </c>
      <c r="AH15" s="139">
        <v>0</v>
      </c>
    </row>
  </sheetData>
  <sheetProtection formatCells="0" formatColumns="0" formatRows="0"/>
  <mergeCells count="25"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showZeros="0" workbookViewId="0"/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319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09" t="s">
        <v>231</v>
      </c>
    </row>
    <row r="4" spans="1:25" ht="23.45" customHeight="1">
      <c r="A4" s="258" t="s">
        <v>218</v>
      </c>
      <c r="B4" s="258" t="s">
        <v>219</v>
      </c>
      <c r="C4" s="258" t="s">
        <v>234</v>
      </c>
      <c r="D4" s="2" t="s">
        <v>320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238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59"/>
      <c r="B5" s="259"/>
      <c r="C5" s="259"/>
      <c r="D5" s="258" t="s">
        <v>321</v>
      </c>
      <c r="E5" s="258" t="s">
        <v>322</v>
      </c>
      <c r="F5" s="258" t="s">
        <v>323</v>
      </c>
      <c r="G5" s="281" t="s">
        <v>324</v>
      </c>
      <c r="H5" s="281" t="s">
        <v>325</v>
      </c>
      <c r="I5" s="281" t="s">
        <v>326</v>
      </c>
      <c r="J5" s="281" t="s">
        <v>327</v>
      </c>
      <c r="K5" s="281" t="s">
        <v>328</v>
      </c>
      <c r="L5" s="281" t="s">
        <v>329</v>
      </c>
      <c r="M5" s="281" t="s">
        <v>330</v>
      </c>
      <c r="N5" s="281" t="s">
        <v>342</v>
      </c>
      <c r="O5" s="258" t="s">
        <v>234</v>
      </c>
      <c r="P5" s="2" t="s">
        <v>228</v>
      </c>
      <c r="Q5" s="2"/>
      <c r="R5" s="2"/>
      <c r="S5" s="2"/>
      <c r="T5" s="2" t="s">
        <v>239</v>
      </c>
      <c r="U5" s="2"/>
      <c r="V5" s="2"/>
      <c r="W5" s="258" t="s">
        <v>240</v>
      </c>
      <c r="X5" s="50"/>
      <c r="Y5" s="258" t="s">
        <v>301</v>
      </c>
    </row>
    <row r="6" spans="1:25" ht="138.75" customHeight="1">
      <c r="A6" s="260"/>
      <c r="B6" s="260"/>
      <c r="C6" s="260"/>
      <c r="D6" s="260"/>
      <c r="E6" s="260"/>
      <c r="F6" s="260"/>
      <c r="G6" s="282"/>
      <c r="H6" s="282"/>
      <c r="I6" s="282"/>
      <c r="J6" s="282"/>
      <c r="K6" s="282"/>
      <c r="L6" s="282"/>
      <c r="M6" s="282"/>
      <c r="N6" s="282"/>
      <c r="O6" s="260"/>
      <c r="P6" s="3" t="s">
        <v>241</v>
      </c>
      <c r="Q6" s="3" t="s">
        <v>229</v>
      </c>
      <c r="R6" s="3" t="s">
        <v>222</v>
      </c>
      <c r="S6" s="3" t="s">
        <v>242</v>
      </c>
      <c r="T6" s="3" t="s">
        <v>243</v>
      </c>
      <c r="U6" s="3" t="s">
        <v>244</v>
      </c>
      <c r="V6" s="3" t="s">
        <v>245</v>
      </c>
      <c r="W6" s="260"/>
      <c r="X6" s="112" t="s">
        <v>345</v>
      </c>
      <c r="Y6" s="260"/>
    </row>
    <row r="7" spans="1:25" ht="18.75" customHeight="1">
      <c r="A7" s="3" t="s">
        <v>221</v>
      </c>
      <c r="B7" s="3" t="s">
        <v>221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>
      <c r="A8" s="142"/>
      <c r="B8" s="146" t="s">
        <v>272</v>
      </c>
      <c r="C8" s="143">
        <v>113.5</v>
      </c>
      <c r="D8" s="144">
        <v>38.950000000000003</v>
      </c>
      <c r="E8" s="143">
        <v>42.24</v>
      </c>
      <c r="F8" s="143">
        <v>23.52</v>
      </c>
      <c r="G8" s="143">
        <v>3.84</v>
      </c>
      <c r="H8" s="143">
        <v>0</v>
      </c>
      <c r="I8" s="143">
        <v>0</v>
      </c>
      <c r="J8" s="143">
        <v>0</v>
      </c>
      <c r="K8" s="143">
        <v>0</v>
      </c>
      <c r="L8" s="143">
        <v>4.95</v>
      </c>
      <c r="M8" s="143">
        <v>0</v>
      </c>
      <c r="N8" s="143">
        <v>0</v>
      </c>
      <c r="O8" s="143">
        <v>113.5</v>
      </c>
      <c r="P8" s="143">
        <v>113.5</v>
      </c>
      <c r="Q8" s="143">
        <v>113.5</v>
      </c>
      <c r="R8" s="143">
        <v>0</v>
      </c>
      <c r="S8" s="143">
        <v>0</v>
      </c>
      <c r="T8" s="143">
        <v>0</v>
      </c>
      <c r="U8" s="143">
        <v>0</v>
      </c>
      <c r="V8" s="143">
        <v>0</v>
      </c>
      <c r="W8" s="143">
        <v>0</v>
      </c>
      <c r="X8" s="145">
        <v>0</v>
      </c>
      <c r="Y8" s="143">
        <v>0</v>
      </c>
    </row>
    <row r="9" spans="1:25" ht="27">
      <c r="A9" s="142">
        <v>312</v>
      </c>
      <c r="B9" s="142" t="s">
        <v>351</v>
      </c>
      <c r="C9" s="143">
        <v>113.5</v>
      </c>
      <c r="D9" s="144">
        <v>38.950000000000003</v>
      </c>
      <c r="E9" s="143">
        <v>42.24</v>
      </c>
      <c r="F9" s="143">
        <v>23.52</v>
      </c>
      <c r="G9" s="143">
        <v>3.84</v>
      </c>
      <c r="H9" s="143">
        <v>0</v>
      </c>
      <c r="I9" s="143">
        <v>0</v>
      </c>
      <c r="J9" s="143">
        <v>0</v>
      </c>
      <c r="K9" s="143">
        <v>0</v>
      </c>
      <c r="L9" s="143">
        <v>4.95</v>
      </c>
      <c r="M9" s="143">
        <v>0</v>
      </c>
      <c r="N9" s="143">
        <v>0</v>
      </c>
      <c r="O9" s="143">
        <v>113.5</v>
      </c>
      <c r="P9" s="143">
        <v>113.5</v>
      </c>
      <c r="Q9" s="143">
        <v>113.5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5">
        <v>0</v>
      </c>
      <c r="Y9" s="143">
        <v>0</v>
      </c>
    </row>
    <row r="10" spans="1:25" ht="40.5">
      <c r="A10" s="142">
        <v>312301302</v>
      </c>
      <c r="B10" s="142" t="s">
        <v>102</v>
      </c>
      <c r="C10" s="143">
        <v>113.5</v>
      </c>
      <c r="D10" s="144">
        <v>38.950000000000003</v>
      </c>
      <c r="E10" s="143">
        <v>42.24</v>
      </c>
      <c r="F10" s="143">
        <v>23.52</v>
      </c>
      <c r="G10" s="143">
        <v>3.84</v>
      </c>
      <c r="H10" s="143">
        <v>0</v>
      </c>
      <c r="I10" s="143">
        <v>0</v>
      </c>
      <c r="J10" s="143">
        <v>0</v>
      </c>
      <c r="K10" s="143">
        <v>0</v>
      </c>
      <c r="L10" s="143">
        <v>4.95</v>
      </c>
      <c r="M10" s="143">
        <v>0</v>
      </c>
      <c r="N10" s="143">
        <v>0</v>
      </c>
      <c r="O10" s="143">
        <v>113.5</v>
      </c>
      <c r="P10" s="143">
        <v>113.5</v>
      </c>
      <c r="Q10" s="143">
        <v>113.5</v>
      </c>
      <c r="R10" s="143">
        <v>0</v>
      </c>
      <c r="S10" s="143">
        <v>0</v>
      </c>
      <c r="T10" s="143">
        <v>0</v>
      </c>
      <c r="U10" s="143">
        <v>0</v>
      </c>
      <c r="V10" s="143">
        <v>0</v>
      </c>
      <c r="W10" s="143">
        <v>0</v>
      </c>
      <c r="X10" s="145">
        <v>0</v>
      </c>
      <c r="Y10" s="143">
        <v>0</v>
      </c>
    </row>
    <row r="11" spans="1:25" ht="27">
      <c r="A11" s="142">
        <v>2060101</v>
      </c>
      <c r="B11" s="142" t="s">
        <v>103</v>
      </c>
      <c r="C11" s="143">
        <v>4.95</v>
      </c>
      <c r="D11" s="144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4.95</v>
      </c>
      <c r="M11" s="143">
        <v>0</v>
      </c>
      <c r="N11" s="143">
        <v>0</v>
      </c>
      <c r="O11" s="143">
        <v>4.95</v>
      </c>
      <c r="P11" s="143">
        <v>4.95</v>
      </c>
      <c r="Q11" s="143">
        <v>4.95</v>
      </c>
      <c r="R11" s="143">
        <v>0</v>
      </c>
      <c r="S11" s="143">
        <v>0</v>
      </c>
      <c r="T11" s="143">
        <v>0</v>
      </c>
      <c r="U11" s="143">
        <v>0</v>
      </c>
      <c r="V11" s="143">
        <v>0</v>
      </c>
      <c r="W11" s="143">
        <v>0</v>
      </c>
      <c r="X11" s="145">
        <v>0</v>
      </c>
      <c r="Y11" s="143">
        <v>0</v>
      </c>
    </row>
    <row r="12" spans="1:25" ht="27">
      <c r="A12" s="142">
        <v>2080501</v>
      </c>
      <c r="B12" s="142" t="s">
        <v>105</v>
      </c>
      <c r="C12" s="143">
        <v>108.55</v>
      </c>
      <c r="D12" s="144">
        <v>38.950000000000003</v>
      </c>
      <c r="E12" s="143">
        <v>42.24</v>
      </c>
      <c r="F12" s="143">
        <v>23.52</v>
      </c>
      <c r="G12" s="143">
        <v>3.84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108.55</v>
      </c>
      <c r="P12" s="143">
        <v>108.55</v>
      </c>
      <c r="Q12" s="143">
        <v>108.55</v>
      </c>
      <c r="R12" s="143">
        <v>0</v>
      </c>
      <c r="S12" s="143">
        <v>0</v>
      </c>
      <c r="T12" s="143">
        <v>0</v>
      </c>
      <c r="U12" s="143">
        <v>0</v>
      </c>
      <c r="V12" s="143">
        <v>0</v>
      </c>
      <c r="W12" s="143">
        <v>0</v>
      </c>
      <c r="X12" s="145">
        <v>0</v>
      </c>
      <c r="Y12" s="143">
        <v>0</v>
      </c>
    </row>
    <row r="13" spans="1:25" ht="27">
      <c r="A13" s="142">
        <v>2210201</v>
      </c>
      <c r="B13" s="142" t="s">
        <v>374</v>
      </c>
      <c r="C13" s="143">
        <v>0</v>
      </c>
      <c r="D13" s="144">
        <v>0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v>0</v>
      </c>
      <c r="R13" s="143">
        <v>0</v>
      </c>
      <c r="S13" s="143">
        <v>0</v>
      </c>
      <c r="T13" s="143">
        <v>0</v>
      </c>
      <c r="U13" s="143">
        <v>0</v>
      </c>
      <c r="V13" s="143">
        <v>0</v>
      </c>
      <c r="W13" s="143">
        <v>0</v>
      </c>
      <c r="X13" s="145">
        <v>0</v>
      </c>
      <c r="Y13" s="143">
        <v>0</v>
      </c>
    </row>
  </sheetData>
  <sheetProtection formatCells="0" formatColumns="0" formatRows="0"/>
  <mergeCells count="17">
    <mergeCell ref="F5:F6"/>
    <mergeCell ref="A4:A6"/>
    <mergeCell ref="B4:B6"/>
    <mergeCell ref="C4:C6"/>
    <mergeCell ref="D5:D6"/>
    <mergeCell ref="E5:E6"/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showZeros="0" workbookViewId="0"/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331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09" t="s">
        <v>231</v>
      </c>
    </row>
    <row r="4" spans="1:32" ht="18.75" customHeight="1">
      <c r="A4" s="258" t="s">
        <v>218</v>
      </c>
      <c r="B4" s="258" t="s">
        <v>219</v>
      </c>
      <c r="C4" s="258" t="s">
        <v>234</v>
      </c>
      <c r="D4" s="2" t="s">
        <v>236</v>
      </c>
      <c r="E4" s="2"/>
      <c r="F4" s="2"/>
      <c r="G4" s="2"/>
      <c r="H4" s="2"/>
      <c r="I4" s="2"/>
      <c r="J4" s="2"/>
      <c r="K4" s="2"/>
      <c r="L4" s="2"/>
      <c r="M4" s="2" t="s">
        <v>238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59"/>
      <c r="B5" s="259"/>
      <c r="C5" s="259"/>
      <c r="D5" s="75" t="s">
        <v>332</v>
      </c>
      <c r="E5" s="75"/>
      <c r="F5" s="283" t="s">
        <v>333</v>
      </c>
      <c r="G5" s="75" t="s">
        <v>334</v>
      </c>
      <c r="H5" s="75"/>
      <c r="I5" s="258" t="s">
        <v>335</v>
      </c>
      <c r="J5" s="281" t="s">
        <v>336</v>
      </c>
      <c r="K5" s="281" t="s">
        <v>344</v>
      </c>
      <c r="L5" s="281" t="s">
        <v>337</v>
      </c>
      <c r="M5" s="258" t="s">
        <v>234</v>
      </c>
      <c r="N5" s="2" t="s">
        <v>228</v>
      </c>
      <c r="O5" s="2"/>
      <c r="P5" s="2"/>
      <c r="Q5" s="2"/>
      <c r="R5" s="2" t="s">
        <v>239</v>
      </c>
      <c r="S5" s="2"/>
      <c r="T5" s="2"/>
      <c r="U5" s="258" t="s">
        <v>240</v>
      </c>
      <c r="V5" s="50"/>
      <c r="W5" s="258" t="s">
        <v>301</v>
      </c>
    </row>
    <row r="6" spans="1:32" ht="145.5" customHeight="1">
      <c r="A6" s="260"/>
      <c r="B6" s="260"/>
      <c r="C6" s="260"/>
      <c r="D6" s="50" t="s">
        <v>338</v>
      </c>
      <c r="E6" s="51" t="s">
        <v>339</v>
      </c>
      <c r="F6" s="283"/>
      <c r="G6" s="50" t="s">
        <v>340</v>
      </c>
      <c r="H6" s="51" t="s">
        <v>341</v>
      </c>
      <c r="I6" s="260"/>
      <c r="J6" s="282"/>
      <c r="K6" s="282"/>
      <c r="L6" s="282"/>
      <c r="M6" s="260"/>
      <c r="N6" s="3" t="s">
        <v>241</v>
      </c>
      <c r="O6" s="3" t="s">
        <v>229</v>
      </c>
      <c r="P6" s="3" t="s">
        <v>222</v>
      </c>
      <c r="Q6" s="3" t="s">
        <v>242</v>
      </c>
      <c r="R6" s="3" t="s">
        <v>243</v>
      </c>
      <c r="S6" s="3" t="s">
        <v>244</v>
      </c>
      <c r="T6" s="3" t="s">
        <v>245</v>
      </c>
      <c r="U6" s="260"/>
      <c r="V6" s="112" t="s">
        <v>345</v>
      </c>
      <c r="W6" s="260"/>
    </row>
    <row r="7" spans="1:32" ht="16.5" customHeight="1">
      <c r="A7" s="3" t="s">
        <v>221</v>
      </c>
      <c r="B7" s="3" t="s">
        <v>221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1" customFormat="1">
      <c r="A8" s="138"/>
      <c r="B8" s="140" t="s">
        <v>272</v>
      </c>
      <c r="C8" s="134">
        <v>485.28</v>
      </c>
      <c r="D8" s="134">
        <v>397.58</v>
      </c>
      <c r="E8" s="134">
        <v>0</v>
      </c>
      <c r="F8" s="134">
        <v>17.174199999999999</v>
      </c>
      <c r="G8" s="134">
        <v>4</v>
      </c>
      <c r="H8" s="134">
        <v>11.7</v>
      </c>
      <c r="I8" s="134">
        <v>18</v>
      </c>
      <c r="J8" s="134">
        <v>0</v>
      </c>
      <c r="K8" s="134">
        <v>0</v>
      </c>
      <c r="L8" s="134">
        <v>54</v>
      </c>
      <c r="M8" s="139">
        <v>485.28</v>
      </c>
      <c r="N8" s="139">
        <v>485.28</v>
      </c>
      <c r="O8" s="139">
        <v>485.28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0</v>
      </c>
      <c r="W8" s="139">
        <v>0</v>
      </c>
      <c r="X8" s="147"/>
      <c r="Y8" s="147"/>
      <c r="Z8" s="147"/>
      <c r="AA8" s="147"/>
      <c r="AB8" s="147"/>
      <c r="AC8" s="147"/>
      <c r="AD8" s="147"/>
      <c r="AE8" s="147"/>
      <c r="AF8" s="147"/>
    </row>
    <row r="9" spans="1:32" ht="27">
      <c r="A9" s="138">
        <v>312</v>
      </c>
      <c r="B9" s="138" t="s">
        <v>351</v>
      </c>
      <c r="C9" s="134">
        <v>485.28</v>
      </c>
      <c r="D9" s="134">
        <v>397.58</v>
      </c>
      <c r="E9" s="134">
        <v>0</v>
      </c>
      <c r="F9" s="134">
        <v>17.174199999999999</v>
      </c>
      <c r="G9" s="134">
        <v>4</v>
      </c>
      <c r="H9" s="134">
        <v>11.7</v>
      </c>
      <c r="I9" s="134">
        <v>18</v>
      </c>
      <c r="J9" s="134">
        <v>0</v>
      </c>
      <c r="K9" s="134">
        <v>0</v>
      </c>
      <c r="L9" s="134">
        <v>54</v>
      </c>
      <c r="M9" s="139">
        <v>485.28</v>
      </c>
      <c r="N9" s="139">
        <v>485.28</v>
      </c>
      <c r="O9" s="139">
        <v>485.28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0</v>
      </c>
      <c r="W9" s="139">
        <v>0</v>
      </c>
      <c r="X9"/>
      <c r="Y9"/>
      <c r="Z9"/>
      <c r="AA9"/>
      <c r="AB9"/>
      <c r="AC9"/>
      <c r="AD9"/>
      <c r="AE9"/>
      <c r="AF9"/>
    </row>
    <row r="10" spans="1:32" ht="40.5">
      <c r="A10" s="138">
        <v>312301302</v>
      </c>
      <c r="B10" s="138" t="s">
        <v>102</v>
      </c>
      <c r="C10" s="134">
        <v>485.28</v>
      </c>
      <c r="D10" s="134">
        <v>397.58</v>
      </c>
      <c r="E10" s="134">
        <v>0</v>
      </c>
      <c r="F10" s="134">
        <v>17.174199999999999</v>
      </c>
      <c r="G10" s="134">
        <v>4</v>
      </c>
      <c r="H10" s="134">
        <v>11.7</v>
      </c>
      <c r="I10" s="134">
        <v>18</v>
      </c>
      <c r="J10" s="134">
        <v>0</v>
      </c>
      <c r="K10" s="134">
        <v>0</v>
      </c>
      <c r="L10" s="134">
        <v>54</v>
      </c>
      <c r="M10" s="139">
        <v>485.28</v>
      </c>
      <c r="N10" s="139">
        <v>485.28</v>
      </c>
      <c r="O10" s="139">
        <v>485.28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0</v>
      </c>
      <c r="W10" s="139">
        <v>0</v>
      </c>
      <c r="X10"/>
      <c r="Y10"/>
      <c r="Z10"/>
      <c r="AA10"/>
      <c r="AB10"/>
      <c r="AC10"/>
      <c r="AD10"/>
      <c r="AE10"/>
      <c r="AF10"/>
    </row>
    <row r="11" spans="1:32">
      <c r="A11" s="138">
        <v>2060101</v>
      </c>
      <c r="B11" s="138" t="s">
        <v>103</v>
      </c>
      <c r="C11" s="134">
        <v>469.58</v>
      </c>
      <c r="D11" s="134">
        <v>397.58</v>
      </c>
      <c r="E11" s="134">
        <v>0</v>
      </c>
      <c r="F11" s="134">
        <v>17.174199999999999</v>
      </c>
      <c r="G11" s="134">
        <v>0</v>
      </c>
      <c r="H11" s="134">
        <v>0</v>
      </c>
      <c r="I11" s="134">
        <v>18</v>
      </c>
      <c r="J11" s="134">
        <v>0</v>
      </c>
      <c r="K11" s="134">
        <v>0</v>
      </c>
      <c r="L11" s="134">
        <v>54</v>
      </c>
      <c r="M11" s="139">
        <v>469.58</v>
      </c>
      <c r="N11" s="139">
        <v>469.58</v>
      </c>
      <c r="O11" s="139">
        <v>469.58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  <c r="V11" s="139">
        <v>0</v>
      </c>
      <c r="W11" s="139">
        <v>0</v>
      </c>
      <c r="X11"/>
      <c r="Y11"/>
      <c r="Z11"/>
      <c r="AA11"/>
      <c r="AB11"/>
      <c r="AC11"/>
      <c r="AD11"/>
      <c r="AE11"/>
      <c r="AF11"/>
    </row>
    <row r="12" spans="1:32" ht="27">
      <c r="A12" s="138">
        <v>2080501</v>
      </c>
      <c r="B12" s="138" t="s">
        <v>105</v>
      </c>
      <c r="C12" s="134">
        <v>15.7</v>
      </c>
      <c r="D12" s="134">
        <v>0</v>
      </c>
      <c r="E12" s="134">
        <v>0</v>
      </c>
      <c r="F12" s="134">
        <v>0</v>
      </c>
      <c r="G12" s="134">
        <v>4</v>
      </c>
      <c r="H12" s="134">
        <v>11.7</v>
      </c>
      <c r="I12" s="134">
        <v>0</v>
      </c>
      <c r="J12" s="134">
        <v>0</v>
      </c>
      <c r="K12" s="134">
        <v>0</v>
      </c>
      <c r="L12" s="134">
        <v>0</v>
      </c>
      <c r="M12" s="139">
        <v>15.7</v>
      </c>
      <c r="N12" s="139">
        <v>15.7</v>
      </c>
      <c r="O12" s="139">
        <v>15.7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  <c r="V12" s="139">
        <v>0</v>
      </c>
      <c r="W12" s="139">
        <v>0</v>
      </c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showZeros="0" workbookViewId="0"/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419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09" t="s">
        <v>231</v>
      </c>
    </row>
    <row r="4" spans="1:24" ht="18.75" customHeight="1">
      <c r="A4" s="258" t="s">
        <v>218</v>
      </c>
      <c r="B4" s="258" t="s">
        <v>219</v>
      </c>
      <c r="C4" s="258" t="s">
        <v>232</v>
      </c>
      <c r="D4" s="258" t="s">
        <v>233</v>
      </c>
      <c r="E4" s="258" t="s">
        <v>279</v>
      </c>
      <c r="F4" s="258" t="s">
        <v>280</v>
      </c>
      <c r="G4" s="258" t="s">
        <v>277</v>
      </c>
      <c r="H4" s="258" t="s">
        <v>278</v>
      </c>
      <c r="I4" s="2" t="s">
        <v>420</v>
      </c>
      <c r="J4" s="2"/>
      <c r="K4" s="258" t="s">
        <v>247</v>
      </c>
      <c r="L4" s="258" t="s">
        <v>421</v>
      </c>
      <c r="M4" s="258" t="s">
        <v>422</v>
      </c>
      <c r="N4" s="2" t="s">
        <v>238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59"/>
      <c r="B5" s="259"/>
      <c r="C5" s="259"/>
      <c r="D5" s="259"/>
      <c r="E5" s="259"/>
      <c r="F5" s="259"/>
      <c r="G5" s="259"/>
      <c r="H5" s="259"/>
      <c r="I5" s="258" t="s">
        <v>423</v>
      </c>
      <c r="J5" s="258" t="s">
        <v>424</v>
      </c>
      <c r="K5" s="259"/>
      <c r="L5" s="259"/>
      <c r="M5" s="259"/>
      <c r="N5" s="258" t="s">
        <v>234</v>
      </c>
      <c r="O5" s="2" t="s">
        <v>228</v>
      </c>
      <c r="P5" s="2"/>
      <c r="Q5" s="2"/>
      <c r="R5" s="2"/>
      <c r="S5" s="2" t="s">
        <v>239</v>
      </c>
      <c r="T5" s="2"/>
      <c r="U5" s="2"/>
      <c r="V5" s="258" t="s">
        <v>240</v>
      </c>
      <c r="W5" s="50"/>
      <c r="X5" s="258" t="s">
        <v>301</v>
      </c>
    </row>
    <row r="6" spans="1:24" ht="136.5" customHeight="1">
      <c r="A6" s="260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3" t="s">
        <v>241</v>
      </c>
      <c r="P6" s="3" t="s">
        <v>229</v>
      </c>
      <c r="Q6" s="3" t="s">
        <v>222</v>
      </c>
      <c r="R6" s="3" t="s">
        <v>242</v>
      </c>
      <c r="S6" s="3" t="s">
        <v>243</v>
      </c>
      <c r="T6" s="3" t="s">
        <v>244</v>
      </c>
      <c r="U6" s="3" t="s">
        <v>245</v>
      </c>
      <c r="V6" s="260"/>
      <c r="W6" s="112" t="s">
        <v>345</v>
      </c>
      <c r="X6" s="260"/>
    </row>
    <row r="7" spans="1:24" ht="17.25" customHeight="1">
      <c r="A7" s="3" t="s">
        <v>221</v>
      </c>
      <c r="B7" s="3" t="s">
        <v>221</v>
      </c>
      <c r="C7" s="3" t="s">
        <v>221</v>
      </c>
      <c r="D7" s="3" t="s">
        <v>221</v>
      </c>
      <c r="E7" s="3" t="s">
        <v>221</v>
      </c>
      <c r="F7" s="3" t="s">
        <v>221</v>
      </c>
      <c r="G7" s="3" t="s">
        <v>221</v>
      </c>
      <c r="H7" s="3" t="s">
        <v>221</v>
      </c>
      <c r="I7" s="3" t="s">
        <v>221</v>
      </c>
      <c r="J7" s="3" t="s">
        <v>221</v>
      </c>
      <c r="K7" s="3" t="s">
        <v>221</v>
      </c>
      <c r="L7" s="3" t="s">
        <v>221</v>
      </c>
      <c r="M7" s="3" t="s">
        <v>221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1" customFormat="1">
      <c r="A8" s="132"/>
      <c r="B8" s="132"/>
      <c r="C8" s="138"/>
      <c r="D8" s="138"/>
      <c r="E8" s="138"/>
      <c r="F8" s="138"/>
      <c r="G8" s="138"/>
      <c r="H8" s="138"/>
      <c r="I8" s="132"/>
      <c r="J8" s="137" t="s">
        <v>272</v>
      </c>
      <c r="K8" s="132"/>
      <c r="L8" s="132"/>
      <c r="M8" s="133"/>
      <c r="N8" s="135">
        <v>1010</v>
      </c>
      <c r="O8" s="135">
        <v>600</v>
      </c>
      <c r="P8" s="135">
        <v>600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210</v>
      </c>
      <c r="X8" s="135">
        <v>200</v>
      </c>
    </row>
    <row r="9" spans="1:24" ht="27">
      <c r="A9" s="132"/>
      <c r="B9" s="132"/>
      <c r="C9" s="138"/>
      <c r="D9" s="138"/>
      <c r="E9" s="138"/>
      <c r="F9" s="138"/>
      <c r="G9" s="138"/>
      <c r="H9" s="138"/>
      <c r="I9" s="132"/>
      <c r="J9" s="132" t="s">
        <v>4</v>
      </c>
      <c r="K9" s="132"/>
      <c r="L9" s="132"/>
      <c r="M9" s="133"/>
      <c r="N9" s="135">
        <v>1010</v>
      </c>
      <c r="O9" s="135">
        <v>600</v>
      </c>
      <c r="P9" s="135">
        <v>600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210</v>
      </c>
      <c r="X9" s="135">
        <v>200</v>
      </c>
    </row>
    <row r="10" spans="1:24" ht="27">
      <c r="A10" s="132"/>
      <c r="B10" s="132"/>
      <c r="C10" s="138"/>
      <c r="D10" s="138"/>
      <c r="E10" s="138"/>
      <c r="F10" s="138"/>
      <c r="G10" s="138"/>
      <c r="H10" s="138"/>
      <c r="I10" s="132"/>
      <c r="J10" s="132" t="s">
        <v>5</v>
      </c>
      <c r="K10" s="132"/>
      <c r="L10" s="132"/>
      <c r="M10" s="133"/>
      <c r="N10" s="135">
        <v>1010</v>
      </c>
      <c r="O10" s="135">
        <v>600</v>
      </c>
      <c r="P10" s="135">
        <v>600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210</v>
      </c>
      <c r="X10" s="135">
        <v>200</v>
      </c>
    </row>
    <row r="11" spans="1:24" ht="67.5">
      <c r="A11" s="132" t="s">
        <v>75</v>
      </c>
      <c r="B11" s="132" t="s">
        <v>76</v>
      </c>
      <c r="C11" s="138">
        <v>2060101</v>
      </c>
      <c r="D11" s="138" t="s">
        <v>78</v>
      </c>
      <c r="E11" s="138">
        <v>30299</v>
      </c>
      <c r="F11" s="138" t="s">
        <v>359</v>
      </c>
      <c r="G11" s="138">
        <v>50299</v>
      </c>
      <c r="H11" s="138" t="s">
        <v>359</v>
      </c>
      <c r="I11" s="132" t="s">
        <v>6</v>
      </c>
      <c r="J11" s="132" t="s">
        <v>7</v>
      </c>
      <c r="K11" s="132" t="s">
        <v>106</v>
      </c>
      <c r="L11" s="132" t="s">
        <v>376</v>
      </c>
      <c r="M11" s="133" t="s">
        <v>381</v>
      </c>
      <c r="N11" s="135">
        <v>200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0</v>
      </c>
      <c r="X11" s="135">
        <v>200</v>
      </c>
    </row>
    <row r="12" spans="1:24" ht="81">
      <c r="A12" s="132" t="s">
        <v>75</v>
      </c>
      <c r="B12" s="132" t="s">
        <v>76</v>
      </c>
      <c r="C12" s="138">
        <v>2060199</v>
      </c>
      <c r="D12" s="138" t="s">
        <v>2</v>
      </c>
      <c r="E12" s="138">
        <v>30299</v>
      </c>
      <c r="F12" s="138" t="s">
        <v>359</v>
      </c>
      <c r="G12" s="138">
        <v>50299</v>
      </c>
      <c r="H12" s="138" t="s">
        <v>359</v>
      </c>
      <c r="I12" s="132" t="s">
        <v>6</v>
      </c>
      <c r="J12" s="132" t="s">
        <v>7</v>
      </c>
      <c r="K12" s="132" t="s">
        <v>107</v>
      </c>
      <c r="L12" s="132" t="s">
        <v>376</v>
      </c>
      <c r="M12" s="133" t="s">
        <v>377</v>
      </c>
      <c r="N12" s="135">
        <v>810</v>
      </c>
      <c r="O12" s="135">
        <v>600</v>
      </c>
      <c r="P12" s="135">
        <v>600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210</v>
      </c>
      <c r="X12" s="135">
        <v>0</v>
      </c>
    </row>
    <row r="13" spans="1:2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</sheetData>
  <sheetProtection formatCells="0" formatColumns="0" formatRows="0"/>
  <mergeCells count="16"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  <mergeCell ref="K4:K6"/>
    <mergeCell ref="N5:N6"/>
    <mergeCell ref="X5:X6"/>
    <mergeCell ref="V5:V6"/>
    <mergeCell ref="L4:L6"/>
    <mergeCell ref="M4:M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40</vt:i4>
      </vt:variant>
    </vt:vector>
  </HeadingPairs>
  <TitlesOfParts>
    <vt:vector size="60" baseType="lpstr">
      <vt:lpstr>封面</vt:lpstr>
      <vt:lpstr>收支总表1</vt:lpstr>
      <vt:lpstr>收入总表2</vt:lpstr>
      <vt:lpstr>支出总表3</vt:lpstr>
      <vt:lpstr>省本级项目安排明细表</vt:lpstr>
      <vt:lpstr>人员支出4</vt:lpstr>
      <vt:lpstr>对个人和家庭的补助支出5</vt:lpstr>
      <vt:lpstr>公用支出6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省本级项目安排明细表!Print_Area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2020-08-13T03:16:17Z</cp:lastPrinted>
  <dcterms:created xsi:type="dcterms:W3CDTF">2013-10-11T08:33:40Z</dcterms:created>
  <dcterms:modified xsi:type="dcterms:W3CDTF">2020-08-13T03:16:19Z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17376296</vt:i4>
  </property>
</Properties>
</file>